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victoria orlova\Desktop\"/>
    </mc:Choice>
  </mc:AlternateContent>
  <xr:revisionPtr revIDLastSave="0" documentId="13_ncr:1_{74C42459-5EFE-4AB9-BD9D-00160D38F386}" xr6:coauthVersionLast="45" xr6:coauthVersionMax="45" xr10:uidLastSave="{00000000-0000-0000-0000-000000000000}"/>
  <bookViews>
    <workbookView xWindow="1080" yWindow="1080" windowWidth="13800" windowHeight="14145" xr2:uid="{00000000-000D-0000-FFFF-FFFF00000000}"/>
  </bookViews>
  <sheets>
    <sheet name="7-11" sheetId="1" r:id="rId1"/>
    <sheet name="от 12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5" i="2" l="1"/>
  <c r="H63" i="2"/>
  <c r="H313" i="2"/>
  <c r="H303" i="2"/>
  <c r="H136" i="2"/>
  <c r="H53" i="2"/>
</calcChain>
</file>

<file path=xl/sharedStrings.xml><?xml version="1.0" encoding="utf-8"?>
<sst xmlns="http://schemas.openxmlformats.org/spreadsheetml/2006/main" count="859" uniqueCount="188">
  <si>
    <t>Наименование блюд</t>
  </si>
  <si>
    <t>№ рецептуры</t>
  </si>
  <si>
    <t>Выход, г</t>
  </si>
  <si>
    <t>Пищевые вещества (г)</t>
  </si>
  <si>
    <t xml:space="preserve">  Энерг. ценность,ккал</t>
  </si>
  <si>
    <t>Витамины (мг)</t>
  </si>
  <si>
    <t>Минеральные вещества (мг)</t>
  </si>
  <si>
    <t>Белки, г</t>
  </si>
  <si>
    <t>Жиры, г</t>
  </si>
  <si>
    <t>Углеводы, г</t>
  </si>
  <si>
    <t>В1</t>
  </si>
  <si>
    <t>С</t>
  </si>
  <si>
    <t>А</t>
  </si>
  <si>
    <t>Е</t>
  </si>
  <si>
    <t>Ca</t>
  </si>
  <si>
    <t>Р</t>
  </si>
  <si>
    <t>Mg</t>
  </si>
  <si>
    <t>Fe</t>
  </si>
  <si>
    <t>Завтрак</t>
  </si>
  <si>
    <t>Итого:</t>
  </si>
  <si>
    <t>Обед</t>
  </si>
  <si>
    <t>Винегрет овощной 1/60</t>
  </si>
  <si>
    <t>Биточек мясной запеченный в соусе 1/90</t>
  </si>
  <si>
    <t>-/-</t>
  </si>
  <si>
    <t>Всего:</t>
  </si>
  <si>
    <t>Котлета мясная запеченная в соусе 1/90</t>
  </si>
  <si>
    <t>Салат из моркови с маслом 1/60</t>
  </si>
  <si>
    <t>Чай заварной с сахаром и лимоном 1/200/5</t>
  </si>
  <si>
    <t>По рекомендациям СанПиН 2.3/2.4.3590-20</t>
  </si>
  <si>
    <t xml:space="preserve">Хлеб пшеничный 1/30 </t>
  </si>
  <si>
    <t xml:space="preserve">Хлеб пшеничный 1/20 </t>
  </si>
  <si>
    <t xml:space="preserve">Компот из ягод з/м 1/200 </t>
  </si>
  <si>
    <t xml:space="preserve">Хлеб пшеничный 1/40 </t>
  </si>
  <si>
    <t>Рис отварной с маслом 1/150</t>
  </si>
  <si>
    <t>Компот из яблок 1/200</t>
  </si>
  <si>
    <t>Кисель фруктово-ягодный 1/200</t>
  </si>
  <si>
    <t>Компот из изюма 1/200</t>
  </si>
  <si>
    <t xml:space="preserve">Директор </t>
  </si>
  <si>
    <t>Меню основного организованного питания</t>
  </si>
  <si>
    <r>
      <t xml:space="preserve">для учащихся с диагнозом </t>
    </r>
    <r>
      <rPr>
        <u/>
        <sz val="14"/>
        <rFont val="Times New Roman"/>
        <family val="1"/>
        <charset val="204"/>
      </rPr>
      <t>не переносимость  мяса курицы</t>
    </r>
    <r>
      <rPr>
        <sz val="14"/>
        <rFont val="Times New Roman"/>
        <family val="1"/>
        <charset val="204"/>
      </rPr>
      <t xml:space="preserve">  г. Калининграда </t>
    </r>
  </si>
  <si>
    <t>возрастная категория от 7 до 11лет и старше</t>
  </si>
  <si>
    <t>01 день понедельник (1 неделя)</t>
  </si>
  <si>
    <t>Каша рисовая молочная с маслом 1/150</t>
  </si>
  <si>
    <t>Кофейный напиток с молоком 1/200</t>
  </si>
  <si>
    <t>Фрукты свежие по сезону (v)1/100</t>
  </si>
  <si>
    <t>Салат из моркови с кукурузой 1/60</t>
  </si>
  <si>
    <t xml:space="preserve">Хлеб ржано-пшеничный 1/20 </t>
  </si>
  <si>
    <t>02 день вторник (1 неделя)</t>
  </si>
  <si>
    <t xml:space="preserve">Жаркое по-домашнему с мясом 1/200 </t>
  </si>
  <si>
    <t>Салат из свежей капусты с морковью 1/60</t>
  </si>
  <si>
    <t>Борщ со свежей капустой с картофелем и сметаной на мясном бульоне 1/200</t>
  </si>
  <si>
    <t>Мясо тушеное (свинина) 1/90</t>
  </si>
  <si>
    <t xml:space="preserve">Каша гречневая с маслом 1/150 </t>
  </si>
  <si>
    <t>Напиток из шиповника 1/200</t>
  </si>
  <si>
    <t>03 день среда (1 неделя)</t>
  </si>
  <si>
    <t>Каша пшенная молочная с маслом 1/200</t>
  </si>
  <si>
    <t>Какао с молоком 1/180</t>
  </si>
  <si>
    <t>Салат овощной с яблоками 1/60</t>
  </si>
  <si>
    <t xml:space="preserve">Суп картофельный с вермишелью на мясном бульоне 1/200 </t>
  </si>
  <si>
    <t>Картофельное пюре с маслом 1/150</t>
  </si>
  <si>
    <t xml:space="preserve">Сок фруктовый разливной в ассортименте 1/200 </t>
  </si>
  <si>
    <t>04 день четверг (1 неделя)</t>
  </si>
  <si>
    <t>Салат из сырых овощей 1/60</t>
  </si>
  <si>
    <t>Котлета Домашняя с соусом сметанно-томатным 1/90</t>
  </si>
  <si>
    <t>Макароны отварные с маслом 1/150</t>
  </si>
  <si>
    <t>Чай заварной с молоком 1/180</t>
  </si>
  <si>
    <t>Щи из свежей капусты с картофелем и сметаной на мясном бульоне 1/200</t>
  </si>
  <si>
    <t xml:space="preserve">Плов с мясом 1/200 </t>
  </si>
  <si>
    <t>05 день пятница (1 неделя)</t>
  </si>
  <si>
    <t xml:space="preserve">Хлеб пшеничный 1/50 </t>
  </si>
  <si>
    <t>Чай заварной с шиповником 1/200</t>
  </si>
  <si>
    <t xml:space="preserve">Суп гороховый на мясном бульоне 1/200 </t>
  </si>
  <si>
    <t>Тефтеля мясная в соусе 1/90</t>
  </si>
  <si>
    <t>Картофель отварной с маслом 1/150</t>
  </si>
  <si>
    <t>06 день понедельник (2 неделя)</t>
  </si>
  <si>
    <t>Кофейный напиток с молоком 1/180</t>
  </si>
  <si>
    <t xml:space="preserve">Суп овощной с зеленым горошком со сметаной на мясном бульоне 1/200 </t>
  </si>
  <si>
    <t>Рагу овощное с мясом 1/200</t>
  </si>
  <si>
    <t>07 день вторник (2 неделя)</t>
  </si>
  <si>
    <t>Биточек мясной запеченный в соусе 1/90, свежая капуста с кукурузой 1/30</t>
  </si>
  <si>
    <t xml:space="preserve">Рассольник Ленинградский со сметаной на мясном бульоне 1/200 </t>
  </si>
  <si>
    <t>08 день среда (2 неделя)</t>
  </si>
  <si>
    <t xml:space="preserve">Салат из свеклы с сыром 1/60 </t>
  </si>
  <si>
    <t>09 день четверг (2 неделя)</t>
  </si>
  <si>
    <t>Салат Осенний 1/60</t>
  </si>
  <si>
    <t>Чай заварной с сахаром 1/200</t>
  </si>
  <si>
    <t>Каша гречневая с мясом 1/200</t>
  </si>
  <si>
    <t>10 день пятница (2 неделя)</t>
  </si>
  <si>
    <t>Гуляш мясной 1/90</t>
  </si>
  <si>
    <t>11 день понедельник (3 неделя)</t>
  </si>
  <si>
    <t>Салат из квашеной капусты со свеклой 1/60</t>
  </si>
  <si>
    <t>12 день вторник (3 неделя)</t>
  </si>
  <si>
    <t>Салат из свежей капусты с кукурузой и морковью 1/60</t>
  </si>
  <si>
    <t>13 день среда (3 неделя)</t>
  </si>
  <si>
    <t>14 день четверг (3 неделя)</t>
  </si>
  <si>
    <t>Котлета Домашняя запеченнная с соусом сметанно-томатным 1/90</t>
  </si>
  <si>
    <t>15 день пятница (3 неделя)</t>
  </si>
  <si>
    <t xml:space="preserve">Суп с клецками на мясном бульоне 1/200 </t>
  </si>
  <si>
    <t>16 день понедельник (4 неделя)</t>
  </si>
  <si>
    <t>Каша овсяная молочная с маслом 1/150</t>
  </si>
  <si>
    <t>17 день вторник (4 неделя)</t>
  </si>
  <si>
    <t>Котлета мясная запеченная в соусе 1/90, подгаринровка из свежей капусты 1/30</t>
  </si>
  <si>
    <t>Каша гречневая с маслом 1/150</t>
  </si>
  <si>
    <t>18 день среда (4 неделя)</t>
  </si>
  <si>
    <t>Какао с молоком 1/200</t>
  </si>
  <si>
    <t>19 день четверг (4 неделя)</t>
  </si>
  <si>
    <t>20 день пятница (4 неделя)</t>
  </si>
  <si>
    <t>2024-2025 гг.</t>
  </si>
  <si>
    <t>Бутерброд с маслом и твердым сыром 1/20/10/20</t>
  </si>
  <si>
    <t>Суп с рисом и томатом на бульоне 1/200</t>
  </si>
  <si>
    <t>Котлета рыбная запеченная в белом соусе 1/90</t>
  </si>
  <si>
    <t>Чай заварной с сахаром 1/180</t>
  </si>
  <si>
    <t>Запеканка из творога с кисельным ягодным соусом 1/100/50</t>
  </si>
  <si>
    <t>Каша овсяная вязкая молочная с маслом 1/150</t>
  </si>
  <si>
    <t>Макаронник с мясом 1/200</t>
  </si>
  <si>
    <t>Салат Овощной с картофелем 1/60</t>
  </si>
  <si>
    <t>Запеканка творожная Золотистая 1/200</t>
  </si>
  <si>
    <t>Суп рыбный 1/200</t>
  </si>
  <si>
    <t>Каша пшенная молочная с маслом 1/150</t>
  </si>
  <si>
    <t>Фрикаделька мясная 1/90</t>
  </si>
  <si>
    <t>Пудинг из творога запеченный с ягодным кисельным соусом 1/120/30</t>
  </si>
  <si>
    <t>возрастная категория от 12 лет</t>
  </si>
  <si>
    <t>Каша рисовая вязкая молочная с маслом 1/220</t>
  </si>
  <si>
    <t>Салат из моркови с кукурузой 1/100</t>
  </si>
  <si>
    <t>Суп с рисом и томатом на мясном бульоне 1/250</t>
  </si>
  <si>
    <t>Биточек мясной запеченный в соусе 1/100</t>
  </si>
  <si>
    <t>Макароны отварные с маслом 1/180</t>
  </si>
  <si>
    <t>Компот из изюма 1/180</t>
  </si>
  <si>
    <t>Салат из моркови с маслом 1/100</t>
  </si>
  <si>
    <t>Салат из свежей капусты с кукурузой и морковью 1/100</t>
  </si>
  <si>
    <t xml:space="preserve">Борщ со свежей капустой с картофелем и сметаной на мясном бульоне 1/250 </t>
  </si>
  <si>
    <t>Мясо тушеное (свинина) 1/100</t>
  </si>
  <si>
    <t xml:space="preserve">Каша гречневая с маслом 1/180 </t>
  </si>
  <si>
    <t>Напиток из шиповника 1/180</t>
  </si>
  <si>
    <t>Каша пшенная молочная с маслом 1/250</t>
  </si>
  <si>
    <t>Салат овощной с яблоками 1/100</t>
  </si>
  <si>
    <t>Суп картофельный с вермишелью на мясном бульоне 1/250</t>
  </si>
  <si>
    <t>Котлета рыбная запеченная в белом соусе 1/100</t>
  </si>
  <si>
    <t>Картофельное пюре с маслом 1/180</t>
  </si>
  <si>
    <t>Сок фруктовый разливной в ассортименте 1/180</t>
  </si>
  <si>
    <t>Салат из сырых овощей 1/100</t>
  </si>
  <si>
    <t>Котлета Домашняя запеченная с соусом сметанно-томатным 1/100</t>
  </si>
  <si>
    <t>Винегрет овощной 1/100</t>
  </si>
  <si>
    <t xml:space="preserve">Щи из свежей капусты с картофелем и сметаной на мясном бульоне 1/250 </t>
  </si>
  <si>
    <t>Плов с мясом 1/250</t>
  </si>
  <si>
    <t>Компот из ягод з/м 1/180</t>
  </si>
  <si>
    <t>Запеканка из творога с кисельным ягодным соусом 1/150/50</t>
  </si>
  <si>
    <t>Салат из свежей капусты с морковью 1/100</t>
  </si>
  <si>
    <t>Суп гороховый на мясном бульоне 1/250</t>
  </si>
  <si>
    <t>Тефтеля мясная в соусе 1/100</t>
  </si>
  <si>
    <t>Картофель отварной с маслом 1/180</t>
  </si>
  <si>
    <t>Компот из яблок 1/180</t>
  </si>
  <si>
    <t>Каша овсяная молочная с маслом 1/220</t>
  </si>
  <si>
    <t>Суп овощной с зеленым горошком со сметаной на мясном бульоне 1/250</t>
  </si>
  <si>
    <t>Рагу овощное с мясом 1/250</t>
  </si>
  <si>
    <t>Биточек мясной запеченный в соусе 1/100, свежая капуста с кукурузой 1/30</t>
  </si>
  <si>
    <t>Рис отварной с маслом 1/180</t>
  </si>
  <si>
    <t>Рассольник Ленинградский со сметаной на бульоне 1/250</t>
  </si>
  <si>
    <t>Макаронник с мясом 1/250</t>
  </si>
  <si>
    <t xml:space="preserve">Салат из свеклы с сыром 1/100 </t>
  </si>
  <si>
    <t xml:space="preserve">Щи из свежей капусты с картофелем и сметаной на бульоне 1/250 </t>
  </si>
  <si>
    <t>Жаркое по-домашнему с мясом 1/250</t>
  </si>
  <si>
    <t>Кисель фруктово-ягодный 1/180</t>
  </si>
  <si>
    <t>Салат Осенний 1/100</t>
  </si>
  <si>
    <t>Салат Овощной с картофелем 1/100</t>
  </si>
  <si>
    <t>Суп с рисом и томатом на бульоне 1/250</t>
  </si>
  <si>
    <t>Каша гречневая с мясом 1/250</t>
  </si>
  <si>
    <t>Фрукты свежие по сезону (v)1/150</t>
  </si>
  <si>
    <t>Суп рыбный 1/250</t>
  </si>
  <si>
    <t xml:space="preserve">Гуляш мясной 1/100 </t>
  </si>
  <si>
    <t>Каша пшенная вязкая молочная с маслом 1/200</t>
  </si>
  <si>
    <t>Салат из квашеной капусты со свеклой 1/100</t>
  </si>
  <si>
    <t>Фрикаделька мясная 1/100</t>
  </si>
  <si>
    <t>Рассольник Ленинградский со сметаной на мясном бульоне 1/250</t>
  </si>
  <si>
    <t xml:space="preserve">Суп с клецками на мясном бульоне 1/250 </t>
  </si>
  <si>
    <t>Котлета мясная запеченная в соусе 1/100, подгарнировка из свежей капусты 1/30</t>
  </si>
  <si>
    <t>Котлета мясная запеченная в соусе 1/100</t>
  </si>
  <si>
    <t>Пудинг из творога запеченный с ягодным кисельным соусом 1/150/50</t>
  </si>
  <si>
    <t>СОГЛАСОВАНО</t>
  </si>
  <si>
    <t xml:space="preserve">УТВЕРЖДАЮ </t>
  </si>
  <si>
    <t xml:space="preserve">Генеральный директор ООО "АППЕТИТ" </t>
  </si>
  <si>
    <t>_____ А.А. Иванов</t>
  </si>
  <si>
    <t xml:space="preserve">15 августа 2024 г. </t>
  </si>
  <si>
    <t xml:space="preserve">17 августа 2024 г. </t>
  </si>
  <si>
    <t xml:space="preserve">28 августа 2024 г. </t>
  </si>
  <si>
    <t>_____ Р.В. Мальцев</t>
  </si>
  <si>
    <t xml:space="preserve">Генеральный директор ООО "КОМБИНАТ ПИТАНИЯ" </t>
  </si>
  <si>
    <t>Бутерброд с маслом и сыром 1/20/10/20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</si>
</sst>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4" fillId="0" borderId="1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4" fontId="4" fillId="0" borderId="1" xfId="1" applyNumberFormat="1" applyFont="1" applyBorder="1" applyAlignment="1">
      <alignment horizontal="center"/>
    </xf>
    <xf numFmtId="164" fontId="9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4" fillId="0" borderId="1" xfId="2" applyNumberFormat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/>
    </xf>
    <xf numFmtId="0" fontId="3" fillId="0" borderId="1" xfId="2" applyNumberFormat="1" applyFont="1" applyBorder="1" applyAlignment="1">
      <alignment wrapText="1"/>
    </xf>
    <xf numFmtId="0" fontId="4" fillId="0" borderId="1" xfId="2" applyNumberFormat="1" applyFont="1" applyBorder="1" applyAlignment="1">
      <alignment horizontal="center"/>
    </xf>
    <xf numFmtId="4" fontId="4" fillId="0" borderId="1" xfId="2" applyNumberFormat="1" applyFont="1" applyBorder="1" applyAlignment="1">
      <alignment horizontal="center"/>
    </xf>
    <xf numFmtId="0" fontId="4" fillId="0" borderId="1" xfId="2" applyNumberFormat="1" applyFont="1" applyBorder="1" applyAlignment="1">
      <alignment horizontal="center" vertical="center" wrapText="1"/>
    </xf>
    <xf numFmtId="0" fontId="7" fillId="0" borderId="2" xfId="1" applyFont="1" applyBorder="1"/>
    <xf numFmtId="0" fontId="5" fillId="0" borderId="1" xfId="1" applyFont="1" applyBorder="1"/>
    <xf numFmtId="0" fontId="5" fillId="0" borderId="0" xfId="1" applyFont="1"/>
    <xf numFmtId="0" fontId="4" fillId="0" borderId="1" xfId="1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5" xfId="1" applyFont="1" applyBorder="1"/>
    <xf numFmtId="0" fontId="3" fillId="0" borderId="7" xfId="1" applyFont="1" applyBorder="1"/>
    <xf numFmtId="0" fontId="4" fillId="0" borderId="6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0" fontId="7" fillId="0" borderId="2" xfId="2" applyFont="1" applyBorder="1"/>
    <xf numFmtId="0" fontId="5" fillId="0" borderId="1" xfId="2" applyFont="1" applyBorder="1"/>
    <xf numFmtId="0" fontId="3" fillId="0" borderId="3" xfId="0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/>
    </xf>
    <xf numFmtId="0" fontId="5" fillId="0" borderId="0" xfId="2" applyFont="1"/>
    <xf numFmtId="0" fontId="3" fillId="0" borderId="5" xfId="2" applyFont="1" applyBorder="1"/>
    <xf numFmtId="0" fontId="3" fillId="0" borderId="7" xfId="2" applyFont="1" applyBorder="1"/>
    <xf numFmtId="0" fontId="4" fillId="0" borderId="6" xfId="2" applyNumberFormat="1" applyFont="1" applyBorder="1" applyAlignment="1">
      <alignment horizontal="center" vertical="center"/>
    </xf>
    <xf numFmtId="0" fontId="4" fillId="0" borderId="8" xfId="2" applyNumberFormat="1" applyFont="1" applyBorder="1" applyAlignment="1">
      <alignment horizontal="center" vertical="center"/>
    </xf>
    <xf numFmtId="0" fontId="4" fillId="0" borderId="6" xfId="2" applyNumberFormat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horizontal="center" vertical="center" wrapText="1"/>
    </xf>
    <xf numFmtId="0" fontId="4" fillId="0" borderId="5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7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7-11" xfId="1" xr:uid="{00000000-0005-0000-0000-000001000000}"/>
    <cellStyle name="Обычный_от 12" xfId="2" xr:uid="{71C4C591-72E8-49B0-988B-2053F43B9A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351"/>
  <sheetViews>
    <sheetView tabSelected="1" topLeftCell="A319" workbookViewId="0">
      <selection activeCell="B327" sqref="B327"/>
    </sheetView>
  </sheetViews>
  <sheetFormatPr defaultColWidth="9" defaultRowHeight="12.75" x14ac:dyDescent="0.25"/>
  <cols>
    <col min="1" max="1" width="2.42578125" style="6" customWidth="1"/>
    <col min="2" max="2" width="43.85546875" style="6" customWidth="1"/>
    <col min="3" max="3" width="7.7109375" style="6" customWidth="1"/>
    <col min="4" max="4" width="9.28515625" style="6" customWidth="1"/>
    <col min="5" max="7" width="6.7109375" style="6" customWidth="1"/>
    <col min="8" max="8" width="7.7109375" style="6" customWidth="1"/>
    <col min="9" max="15" width="6.7109375" style="6" customWidth="1"/>
    <col min="16" max="16" width="7.7109375" style="6" customWidth="1"/>
    <col min="17" max="16384" width="9" style="5"/>
  </cols>
  <sheetData>
    <row r="1" spans="1:16" s="1" customFormat="1" ht="15" x14ac:dyDescent="0.25">
      <c r="A1" s="14"/>
      <c r="B1" s="14" t="s">
        <v>178</v>
      </c>
      <c r="C1" s="14"/>
      <c r="D1" s="14"/>
      <c r="E1" s="15"/>
      <c r="F1" s="14"/>
      <c r="G1" s="14"/>
      <c r="H1" s="14"/>
      <c r="I1" s="7"/>
      <c r="J1" s="7"/>
      <c r="K1" s="13"/>
      <c r="L1" s="13"/>
      <c r="M1" s="7" t="s">
        <v>179</v>
      </c>
      <c r="N1" s="13"/>
      <c r="O1" s="7"/>
    </row>
    <row r="2" spans="1:16" s="1" customFormat="1" ht="15" x14ac:dyDescent="0.25">
      <c r="A2" s="14"/>
      <c r="B2" s="14" t="s">
        <v>37</v>
      </c>
      <c r="C2" s="14"/>
      <c r="D2" s="14"/>
      <c r="E2" s="15"/>
      <c r="F2" s="14"/>
      <c r="G2" s="14"/>
      <c r="H2" s="14"/>
      <c r="I2" s="13"/>
      <c r="J2" s="13"/>
      <c r="K2" s="13"/>
      <c r="L2" s="13"/>
      <c r="M2" s="13" t="s">
        <v>186</v>
      </c>
      <c r="N2" s="13"/>
      <c r="O2" s="13"/>
    </row>
    <row r="3" spans="1:16" s="1" customFormat="1" ht="15" x14ac:dyDescent="0.25">
      <c r="A3" s="18"/>
      <c r="B3" s="18"/>
      <c r="C3" s="18"/>
      <c r="D3" s="18"/>
      <c r="E3" s="17"/>
      <c r="F3" s="17"/>
      <c r="G3" s="17"/>
      <c r="H3" s="17"/>
      <c r="I3" s="7"/>
      <c r="J3" s="7"/>
      <c r="K3" s="7"/>
      <c r="L3" s="7"/>
      <c r="M3" s="7"/>
      <c r="N3" s="7"/>
      <c r="O3" s="7"/>
    </row>
    <row r="4" spans="1:16" s="1" customFormat="1" ht="15" x14ac:dyDescent="0.25">
      <c r="A4" s="12"/>
      <c r="B4" s="12"/>
      <c r="C4" s="12"/>
      <c r="D4" s="12"/>
      <c r="E4" s="15"/>
      <c r="F4" s="14"/>
      <c r="G4" s="14"/>
      <c r="H4" s="14"/>
      <c r="I4" s="13"/>
      <c r="J4" s="13"/>
      <c r="K4" s="13"/>
      <c r="L4" s="13"/>
      <c r="M4" s="13" t="s">
        <v>185</v>
      </c>
      <c r="N4" s="13"/>
      <c r="O4" s="13"/>
    </row>
    <row r="5" spans="1:16" s="1" customFormat="1" ht="15" x14ac:dyDescent="0.25">
      <c r="A5" s="14"/>
      <c r="B5" s="14" t="s">
        <v>184</v>
      </c>
      <c r="C5" s="14"/>
      <c r="D5" s="14"/>
      <c r="E5" s="15"/>
      <c r="F5" s="14"/>
      <c r="G5" s="14"/>
      <c r="H5" s="14"/>
      <c r="I5" s="14"/>
      <c r="J5" s="15"/>
      <c r="K5" s="15"/>
      <c r="L5" s="15"/>
      <c r="M5" s="13" t="s">
        <v>184</v>
      </c>
      <c r="N5" s="15"/>
      <c r="O5" s="14"/>
    </row>
    <row r="6" spans="1:16" s="4" customFormat="1" ht="18.75" x14ac:dyDescent="0.25">
      <c r="A6" s="29" t="s">
        <v>38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s="4" customFormat="1" ht="15" customHeight="1" x14ac:dyDescent="0.25">
      <c r="A7" s="29" t="s">
        <v>39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s="4" customFormat="1" ht="15" customHeight="1" x14ac:dyDescent="0.25">
      <c r="A8" s="29" t="s">
        <v>107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s="3" customFormat="1" ht="15.95" customHeight="1" x14ac:dyDescent="0.25">
      <c r="A9" s="2"/>
      <c r="B9" s="30" t="s">
        <v>40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12.95" customHeight="1" x14ac:dyDescent="0.25">
      <c r="B10" s="31" t="s">
        <v>28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s="6" customFormat="1" ht="12.75" customHeight="1" x14ac:dyDescent="0.25">
      <c r="A11" s="32"/>
      <c r="B11" s="34" t="s">
        <v>0</v>
      </c>
      <c r="C11" s="36" t="s">
        <v>1</v>
      </c>
      <c r="D11" s="38" t="s">
        <v>2</v>
      </c>
      <c r="E11" s="40" t="s">
        <v>3</v>
      </c>
      <c r="F11" s="40"/>
      <c r="G11" s="40"/>
      <c r="H11" s="41" t="s">
        <v>4</v>
      </c>
      <c r="I11" s="40" t="s">
        <v>5</v>
      </c>
      <c r="J11" s="40"/>
      <c r="K11" s="40"/>
      <c r="L11" s="40"/>
      <c r="M11" s="40" t="s">
        <v>6</v>
      </c>
      <c r="N11" s="40"/>
      <c r="O11" s="40"/>
      <c r="P11" s="40"/>
    </row>
    <row r="12" spans="1:16" s="6" customFormat="1" ht="22.5" customHeight="1" x14ac:dyDescent="0.25">
      <c r="A12" s="33"/>
      <c r="B12" s="35"/>
      <c r="C12" s="37"/>
      <c r="D12" s="39"/>
      <c r="E12" s="8" t="s">
        <v>7</v>
      </c>
      <c r="F12" s="8" t="s">
        <v>8</v>
      </c>
      <c r="G12" s="8" t="s">
        <v>9</v>
      </c>
      <c r="H12" s="42"/>
      <c r="I12" s="8" t="s">
        <v>10</v>
      </c>
      <c r="J12" s="8" t="s">
        <v>11</v>
      </c>
      <c r="K12" s="8" t="s">
        <v>12</v>
      </c>
      <c r="L12" s="8" t="s">
        <v>13</v>
      </c>
      <c r="M12" s="8" t="s">
        <v>14</v>
      </c>
      <c r="N12" s="8" t="s">
        <v>15</v>
      </c>
      <c r="O12" s="8" t="s">
        <v>16</v>
      </c>
      <c r="P12" s="8" t="s">
        <v>17</v>
      </c>
    </row>
    <row r="13" spans="1:16" s="6" customFormat="1" x14ac:dyDescent="0.25">
      <c r="A13" s="28" t="s">
        <v>41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ht="13.5" x14ac:dyDescent="0.25">
      <c r="A14" s="27" t="s">
        <v>18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x14ac:dyDescent="0.2">
      <c r="A15" s="9">
        <v>1</v>
      </c>
      <c r="B15" s="10" t="s">
        <v>42</v>
      </c>
      <c r="C15" s="9">
        <v>1721</v>
      </c>
      <c r="D15" s="9">
        <v>150</v>
      </c>
      <c r="E15" s="9">
        <v>3.5550000000000002</v>
      </c>
      <c r="F15" s="9">
        <v>5.0810000000000004</v>
      </c>
      <c r="G15" s="9">
        <v>24.359000000000002</v>
      </c>
      <c r="H15" s="9">
        <v>157.38800000000001</v>
      </c>
      <c r="I15" s="9">
        <v>7.6999999999999999E-2</v>
      </c>
      <c r="J15" s="9">
        <v>0.82899999999999996</v>
      </c>
      <c r="K15" s="9">
        <v>3.1E-2</v>
      </c>
      <c r="L15" s="9">
        <v>0.22500000000000001</v>
      </c>
      <c r="M15" s="9">
        <v>92.320999999999998</v>
      </c>
      <c r="N15" s="9">
        <v>133.089</v>
      </c>
      <c r="O15" s="9">
        <v>35.845999999999997</v>
      </c>
      <c r="P15" s="9">
        <v>0.57899999999999996</v>
      </c>
    </row>
    <row r="16" spans="1:16" x14ac:dyDescent="0.2">
      <c r="A16" s="9">
        <v>2</v>
      </c>
      <c r="B16" s="10" t="s">
        <v>187</v>
      </c>
      <c r="C16" s="9">
        <v>117</v>
      </c>
      <c r="D16" s="9">
        <v>50</v>
      </c>
      <c r="E16" s="9">
        <v>6.66</v>
      </c>
      <c r="F16" s="9">
        <v>12.49</v>
      </c>
      <c r="G16" s="9">
        <v>10.54</v>
      </c>
      <c r="H16" s="9">
        <v>181.21</v>
      </c>
      <c r="I16" s="9">
        <v>8.8999999999999996E-2</v>
      </c>
      <c r="J16" s="9">
        <v>0.14000000000000001</v>
      </c>
      <c r="K16" s="9">
        <v>8.2000000000000003E-2</v>
      </c>
      <c r="L16" s="9">
        <v>0.218</v>
      </c>
      <c r="M16" s="9">
        <v>202.42500000000001</v>
      </c>
      <c r="N16" s="9">
        <v>123.026</v>
      </c>
      <c r="O16" s="9">
        <v>19.239999999999998</v>
      </c>
      <c r="P16" s="9">
        <v>0.74</v>
      </c>
    </row>
    <row r="17" spans="1:16" x14ac:dyDescent="0.2">
      <c r="A17" s="9">
        <v>3</v>
      </c>
      <c r="B17" s="10" t="s">
        <v>43</v>
      </c>
      <c r="C17" s="9">
        <v>1713</v>
      </c>
      <c r="D17" s="9">
        <v>200</v>
      </c>
      <c r="E17" s="9">
        <v>1.8140000000000001</v>
      </c>
      <c r="F17" s="9">
        <v>1.512</v>
      </c>
      <c r="G17" s="9">
        <v>19.529</v>
      </c>
      <c r="H17" s="9">
        <v>98.975999999999999</v>
      </c>
      <c r="I17" s="9">
        <v>0</v>
      </c>
      <c r="J17" s="9">
        <v>0.78500000000000003</v>
      </c>
      <c r="K17" s="9">
        <v>1.4E-2</v>
      </c>
      <c r="L17" s="9">
        <v>7.0000000000000001E-3</v>
      </c>
      <c r="M17" s="9">
        <v>79.936000000000007</v>
      </c>
      <c r="N17" s="9">
        <v>54.896999999999998</v>
      </c>
      <c r="O17" s="9">
        <v>10.039999999999999</v>
      </c>
      <c r="P17" s="9">
        <v>0.114</v>
      </c>
    </row>
    <row r="18" spans="1:16" x14ac:dyDescent="0.2">
      <c r="A18" s="9">
        <v>4</v>
      </c>
      <c r="B18" s="10" t="s">
        <v>44</v>
      </c>
      <c r="C18" s="9" t="s">
        <v>23</v>
      </c>
      <c r="D18" s="9">
        <v>100</v>
      </c>
      <c r="E18" s="9">
        <v>0.65</v>
      </c>
      <c r="F18" s="9">
        <v>0.1</v>
      </c>
      <c r="G18" s="9">
        <v>8.9499999999999993</v>
      </c>
      <c r="H18" s="9">
        <v>39.299999999999997</v>
      </c>
      <c r="I18" s="9">
        <v>3.5000000000000003E-2</v>
      </c>
      <c r="J18" s="9">
        <v>35</v>
      </c>
      <c r="K18" s="9"/>
      <c r="L18" s="9">
        <v>0.2</v>
      </c>
      <c r="M18" s="9">
        <v>25</v>
      </c>
      <c r="N18" s="9">
        <v>17</v>
      </c>
      <c r="O18" s="9">
        <v>11</v>
      </c>
      <c r="P18" s="9">
        <v>1.25</v>
      </c>
    </row>
    <row r="19" spans="1:16" x14ac:dyDescent="0.2">
      <c r="A19" s="25" t="s">
        <v>19</v>
      </c>
      <c r="B19" s="25"/>
      <c r="C19" s="25"/>
      <c r="D19" s="11">
        <v>500</v>
      </c>
      <c r="E19" s="11">
        <v>12.679</v>
      </c>
      <c r="F19" s="11">
        <v>19.183</v>
      </c>
      <c r="G19" s="11">
        <v>63.378</v>
      </c>
      <c r="H19" s="11">
        <v>476.875</v>
      </c>
      <c r="I19" s="11">
        <v>0.20100000000000001</v>
      </c>
      <c r="J19" s="11">
        <v>36.753999999999998</v>
      </c>
      <c r="K19" s="11">
        <v>0.127</v>
      </c>
      <c r="L19" s="11">
        <v>0.65</v>
      </c>
      <c r="M19" s="11">
        <v>399.68200000000002</v>
      </c>
      <c r="N19" s="11">
        <v>328.012</v>
      </c>
      <c r="O19" s="11">
        <v>76.126000000000005</v>
      </c>
      <c r="P19" s="11">
        <v>2.6829999999999998</v>
      </c>
    </row>
    <row r="20" spans="1:16" ht="13.5" x14ac:dyDescent="0.25">
      <c r="A20" s="27" t="s">
        <v>20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">
      <c r="A21" s="9">
        <v>1</v>
      </c>
      <c r="B21" s="10" t="s">
        <v>45</v>
      </c>
      <c r="C21" s="9">
        <v>1824</v>
      </c>
      <c r="D21" s="9">
        <v>60</v>
      </c>
      <c r="E21" s="9">
        <v>0.80200000000000005</v>
      </c>
      <c r="F21" s="9">
        <v>2.4409999999999998</v>
      </c>
      <c r="G21" s="9">
        <v>4.5170000000000003</v>
      </c>
      <c r="H21" s="9">
        <v>43.241</v>
      </c>
      <c r="I21" s="9">
        <v>2.8000000000000001E-2</v>
      </c>
      <c r="J21" s="9">
        <v>2.7360000000000002</v>
      </c>
      <c r="K21" s="9">
        <v>0.86399999999999999</v>
      </c>
      <c r="L21" s="9">
        <v>1.2290000000000001</v>
      </c>
      <c r="M21" s="9">
        <v>18.276</v>
      </c>
      <c r="N21" s="9">
        <v>28.977</v>
      </c>
      <c r="O21" s="9">
        <v>18.087</v>
      </c>
      <c r="P21" s="9">
        <v>0.315</v>
      </c>
    </row>
    <row r="22" spans="1:16" x14ac:dyDescent="0.2">
      <c r="A22" s="9">
        <v>2</v>
      </c>
      <c r="B22" s="10" t="s">
        <v>109</v>
      </c>
      <c r="C22" s="9">
        <v>1275</v>
      </c>
      <c r="D22" s="9">
        <v>200</v>
      </c>
      <c r="E22" s="9">
        <v>4.4320000000000004</v>
      </c>
      <c r="F22" s="9">
        <v>6.4880000000000004</v>
      </c>
      <c r="G22" s="9">
        <v>17.398</v>
      </c>
      <c r="H22" s="9">
        <v>145.71100000000001</v>
      </c>
      <c r="I22" s="9">
        <v>9.5000000000000001E-2</v>
      </c>
      <c r="J22" s="9">
        <v>7.1539999999999999</v>
      </c>
      <c r="K22" s="9">
        <v>6.0000000000000001E-3</v>
      </c>
      <c r="L22" s="9">
        <v>2.0110000000000001</v>
      </c>
      <c r="M22" s="9">
        <v>29.423999999999999</v>
      </c>
      <c r="N22" s="9">
        <v>72.724000000000004</v>
      </c>
      <c r="O22" s="9">
        <v>27.738</v>
      </c>
      <c r="P22" s="9">
        <v>0.97</v>
      </c>
    </row>
    <row r="23" spans="1:16" x14ac:dyDescent="0.2">
      <c r="A23" s="9">
        <v>3</v>
      </c>
      <c r="B23" s="10" t="s">
        <v>22</v>
      </c>
      <c r="C23" s="9">
        <v>1183</v>
      </c>
      <c r="D23" s="9">
        <v>90</v>
      </c>
      <c r="E23" s="9">
        <v>10.906000000000001</v>
      </c>
      <c r="F23" s="9">
        <v>15.222</v>
      </c>
      <c r="G23" s="9">
        <v>13.458</v>
      </c>
      <c r="H23" s="9">
        <v>234.458</v>
      </c>
      <c r="I23" s="9">
        <v>0.35699999999999998</v>
      </c>
      <c r="J23" s="9">
        <v>0.95899999999999996</v>
      </c>
      <c r="K23" s="9">
        <v>4.8000000000000001E-2</v>
      </c>
      <c r="L23" s="9">
        <v>2.6869999999999998</v>
      </c>
      <c r="M23" s="9">
        <v>13.281000000000001</v>
      </c>
      <c r="N23" s="9">
        <v>70.832999999999998</v>
      </c>
      <c r="O23" s="9">
        <v>17.184999999999999</v>
      </c>
      <c r="P23" s="9">
        <v>1.1559999999999999</v>
      </c>
    </row>
    <row r="24" spans="1:16" x14ac:dyDescent="0.2">
      <c r="A24" s="9">
        <v>4</v>
      </c>
      <c r="B24" s="10" t="s">
        <v>64</v>
      </c>
      <c r="C24" s="9">
        <v>1669</v>
      </c>
      <c r="D24" s="9">
        <v>150</v>
      </c>
      <c r="E24" s="9">
        <v>6.9009999999999998</v>
      </c>
      <c r="F24" s="9">
        <v>4.5309999999999997</v>
      </c>
      <c r="G24" s="9">
        <v>45.970999999999997</v>
      </c>
      <c r="H24" s="9">
        <v>252.26300000000001</v>
      </c>
      <c r="I24" s="9">
        <v>0.112</v>
      </c>
      <c r="J24" s="9"/>
      <c r="K24" s="9">
        <v>2.1000000000000001E-2</v>
      </c>
      <c r="L24" s="9">
        <v>1.4350000000000001</v>
      </c>
      <c r="M24" s="9">
        <v>19.292000000000002</v>
      </c>
      <c r="N24" s="9">
        <v>59.99</v>
      </c>
      <c r="O24" s="9">
        <v>10.887</v>
      </c>
      <c r="P24" s="9">
        <v>1.1080000000000001</v>
      </c>
    </row>
    <row r="25" spans="1:16" x14ac:dyDescent="0.2">
      <c r="A25" s="9">
        <v>5</v>
      </c>
      <c r="B25" s="10" t="s">
        <v>36</v>
      </c>
      <c r="C25" s="9">
        <v>1201</v>
      </c>
      <c r="D25" s="9">
        <v>200</v>
      </c>
      <c r="E25" s="9">
        <v>0.495</v>
      </c>
      <c r="F25" s="9"/>
      <c r="G25" s="9">
        <v>26.22</v>
      </c>
      <c r="H25" s="9">
        <v>106.86</v>
      </c>
      <c r="I25" s="9">
        <v>0.03</v>
      </c>
      <c r="J25" s="9"/>
      <c r="K25" s="9"/>
      <c r="L25" s="9"/>
      <c r="M25" s="9">
        <v>21</v>
      </c>
      <c r="N25" s="9">
        <v>19.356000000000002</v>
      </c>
      <c r="O25" s="9">
        <v>8.1999999999999993</v>
      </c>
      <c r="P25" s="9">
        <v>0.497</v>
      </c>
    </row>
    <row r="26" spans="1:16" x14ac:dyDescent="0.2">
      <c r="A26" s="9">
        <v>6</v>
      </c>
      <c r="B26" s="10" t="s">
        <v>30</v>
      </c>
      <c r="C26" s="9" t="s">
        <v>23</v>
      </c>
      <c r="D26" s="9">
        <v>20</v>
      </c>
      <c r="E26" s="9">
        <v>1.2</v>
      </c>
      <c r="F26" s="9">
        <v>0.2</v>
      </c>
      <c r="G26" s="9">
        <v>10.4</v>
      </c>
      <c r="H26" s="9">
        <v>48.2</v>
      </c>
      <c r="I26" s="9">
        <v>8.2000000000000003E-2</v>
      </c>
      <c r="J26" s="9"/>
      <c r="K26" s="9"/>
      <c r="L26" s="9">
        <v>3.7999999999999999E-2</v>
      </c>
      <c r="M26" s="9">
        <v>2.5000000000000001E-2</v>
      </c>
      <c r="N26" s="9">
        <v>2.5999999999999999E-2</v>
      </c>
      <c r="O26" s="9">
        <v>8.1999999999999993</v>
      </c>
      <c r="P26" s="9">
        <v>0.72</v>
      </c>
    </row>
    <row r="27" spans="1:16" s="6" customFormat="1" x14ac:dyDescent="0.2">
      <c r="A27" s="9">
        <v>7</v>
      </c>
      <c r="B27" s="10" t="s">
        <v>46</v>
      </c>
      <c r="C27" s="9" t="s">
        <v>23</v>
      </c>
      <c r="D27" s="9">
        <v>20</v>
      </c>
      <c r="E27" s="9">
        <v>1.2</v>
      </c>
      <c r="F27" s="9">
        <v>0.2</v>
      </c>
      <c r="G27" s="9">
        <v>10.4</v>
      </c>
      <c r="H27" s="9">
        <v>48.2</v>
      </c>
      <c r="I27" s="9">
        <v>0.04</v>
      </c>
      <c r="J27" s="9"/>
      <c r="K27" s="9"/>
      <c r="L27" s="9">
        <v>0.46</v>
      </c>
      <c r="M27" s="9">
        <v>6.6</v>
      </c>
      <c r="N27" s="9">
        <v>38.799999999999997</v>
      </c>
      <c r="O27" s="9">
        <v>11.4</v>
      </c>
      <c r="P27" s="9">
        <v>0.9</v>
      </c>
    </row>
    <row r="28" spans="1:16" x14ac:dyDescent="0.2">
      <c r="A28" s="25" t="s">
        <v>19</v>
      </c>
      <c r="B28" s="25"/>
      <c r="C28" s="25"/>
      <c r="D28" s="11">
        <v>740</v>
      </c>
      <c r="E28" s="11">
        <v>25.934999999999999</v>
      </c>
      <c r="F28" s="11">
        <v>29.082000000000001</v>
      </c>
      <c r="G28" s="11">
        <v>128.363</v>
      </c>
      <c r="H28" s="11">
        <v>878.93299999999999</v>
      </c>
      <c r="I28" s="11">
        <v>0.745</v>
      </c>
      <c r="J28" s="11">
        <v>10.849</v>
      </c>
      <c r="K28" s="11">
        <v>0.93899999999999995</v>
      </c>
      <c r="L28" s="11">
        <v>7.86</v>
      </c>
      <c r="M28" s="11">
        <v>107.89700000000001</v>
      </c>
      <c r="N28" s="11">
        <v>290.70499999999998</v>
      </c>
      <c r="O28" s="11">
        <v>101.697</v>
      </c>
      <c r="P28" s="11">
        <v>5.6660000000000004</v>
      </c>
    </row>
    <row r="29" spans="1:16" ht="13.5" x14ac:dyDescent="0.25">
      <c r="A29" s="26" t="s">
        <v>24</v>
      </c>
      <c r="B29" s="26"/>
      <c r="C29" s="26"/>
      <c r="D29" s="26"/>
      <c r="E29" s="11">
        <v>38.615000000000002</v>
      </c>
      <c r="F29" s="11">
        <v>48.265000000000001</v>
      </c>
      <c r="G29" s="11">
        <v>191.74100000000001</v>
      </c>
      <c r="H29" s="16">
        <v>1355.807</v>
      </c>
      <c r="I29" s="11">
        <v>0.94599999999999995</v>
      </c>
      <c r="J29" s="11">
        <v>47.601999999999997</v>
      </c>
      <c r="K29" s="11">
        <v>1.0660000000000001</v>
      </c>
      <c r="L29" s="11">
        <v>8.51</v>
      </c>
      <c r="M29" s="11">
        <v>507.57900000000001</v>
      </c>
      <c r="N29" s="11">
        <v>618.71699999999998</v>
      </c>
      <c r="O29" s="11">
        <v>177.822</v>
      </c>
      <c r="P29" s="11">
        <v>8.3480000000000008</v>
      </c>
    </row>
    <row r="30" spans="1:16" x14ac:dyDescent="0.25">
      <c r="A30" s="28" t="s">
        <v>47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ht="13.5" x14ac:dyDescent="0.25">
      <c r="A31" s="27" t="s">
        <v>18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">
      <c r="A32" s="9">
        <v>1</v>
      </c>
      <c r="B32" s="10" t="s">
        <v>26</v>
      </c>
      <c r="C32" s="9">
        <v>1801</v>
      </c>
      <c r="D32" s="9">
        <v>60</v>
      </c>
      <c r="E32" s="9">
        <v>0.749</v>
      </c>
      <c r="F32" s="9">
        <v>3.6539999999999999</v>
      </c>
      <c r="G32" s="9">
        <v>4.274</v>
      </c>
      <c r="H32" s="9">
        <v>52.978999999999999</v>
      </c>
      <c r="I32" s="9">
        <v>3.5000000000000003E-2</v>
      </c>
      <c r="J32" s="9">
        <v>2.88</v>
      </c>
      <c r="K32" s="9">
        <v>1.1519999999999999</v>
      </c>
      <c r="L32" s="9">
        <v>1.8140000000000001</v>
      </c>
      <c r="M32" s="9">
        <v>17.768999999999998</v>
      </c>
      <c r="N32" s="9">
        <v>32.130000000000003</v>
      </c>
      <c r="O32" s="9">
        <v>22.02</v>
      </c>
      <c r="P32" s="9">
        <v>0.42199999999999999</v>
      </c>
    </row>
    <row r="33" spans="1:16" x14ac:dyDescent="0.2">
      <c r="A33" s="9">
        <v>2</v>
      </c>
      <c r="B33" s="10" t="s">
        <v>48</v>
      </c>
      <c r="C33" s="9">
        <v>1728</v>
      </c>
      <c r="D33" s="9">
        <v>200</v>
      </c>
      <c r="E33" s="9">
        <v>16.619</v>
      </c>
      <c r="F33" s="9">
        <v>21.443999999999999</v>
      </c>
      <c r="G33" s="9">
        <v>29.91</v>
      </c>
      <c r="H33" s="9">
        <v>379.11</v>
      </c>
      <c r="I33" s="9">
        <v>0.623</v>
      </c>
      <c r="J33" s="9">
        <v>34.65</v>
      </c>
      <c r="K33" s="9">
        <v>0.32</v>
      </c>
      <c r="L33" s="9">
        <v>3.7770000000000001</v>
      </c>
      <c r="M33" s="9">
        <v>39.692</v>
      </c>
      <c r="N33" s="9">
        <v>199.453</v>
      </c>
      <c r="O33" s="9">
        <v>57.131999999999998</v>
      </c>
      <c r="P33" s="9">
        <v>2.4569999999999999</v>
      </c>
    </row>
    <row r="34" spans="1:16" x14ac:dyDescent="0.2">
      <c r="A34" s="9">
        <v>3</v>
      </c>
      <c r="B34" s="10" t="s">
        <v>27</v>
      </c>
      <c r="C34" s="9">
        <v>404</v>
      </c>
      <c r="D34" s="9">
        <v>205</v>
      </c>
      <c r="E34" s="9">
        <v>0.16500000000000001</v>
      </c>
      <c r="F34" s="9">
        <v>3.5999999999999997E-2</v>
      </c>
      <c r="G34" s="9">
        <v>15.191000000000001</v>
      </c>
      <c r="H34" s="9">
        <v>61.746000000000002</v>
      </c>
      <c r="I34" s="9">
        <v>0.02</v>
      </c>
      <c r="J34" s="9">
        <v>2.06</v>
      </c>
      <c r="K34" s="9">
        <v>0</v>
      </c>
      <c r="L34" s="9">
        <v>0.01</v>
      </c>
      <c r="M34" s="9">
        <v>14.528</v>
      </c>
      <c r="N34" s="9">
        <v>6.05</v>
      </c>
      <c r="O34" s="9">
        <v>5.2640000000000002</v>
      </c>
      <c r="P34" s="9">
        <v>0.56899999999999995</v>
      </c>
    </row>
    <row r="35" spans="1:16" x14ac:dyDescent="0.2">
      <c r="A35" s="9">
        <v>4</v>
      </c>
      <c r="B35" s="10" t="s">
        <v>32</v>
      </c>
      <c r="C35" s="9" t="s">
        <v>23</v>
      </c>
      <c r="D35" s="9">
        <v>40</v>
      </c>
      <c r="E35" s="9">
        <v>2.4</v>
      </c>
      <c r="F35" s="9">
        <v>0.4</v>
      </c>
      <c r="G35" s="9">
        <v>20.8</v>
      </c>
      <c r="H35" s="9">
        <v>96.4</v>
      </c>
      <c r="I35" s="9">
        <v>0.16400000000000001</v>
      </c>
      <c r="J35" s="9"/>
      <c r="K35" s="9"/>
      <c r="L35" s="9">
        <v>7.5999999999999998E-2</v>
      </c>
      <c r="M35" s="9">
        <v>0.05</v>
      </c>
      <c r="N35" s="9">
        <v>5.1999999999999998E-2</v>
      </c>
      <c r="O35" s="9">
        <v>16.399999999999999</v>
      </c>
      <c r="P35" s="9">
        <v>1.44</v>
      </c>
    </row>
    <row r="36" spans="1:16" x14ac:dyDescent="0.2">
      <c r="A36" s="25" t="s">
        <v>19</v>
      </c>
      <c r="B36" s="25"/>
      <c r="C36" s="25"/>
      <c r="D36" s="11">
        <v>505</v>
      </c>
      <c r="E36" s="11">
        <v>19.933</v>
      </c>
      <c r="F36" s="11">
        <v>25.533000000000001</v>
      </c>
      <c r="G36" s="11">
        <v>70.176000000000002</v>
      </c>
      <c r="H36" s="11">
        <v>590.23400000000004</v>
      </c>
      <c r="I36" s="11">
        <v>0.84199999999999997</v>
      </c>
      <c r="J36" s="11">
        <v>39.590000000000003</v>
      </c>
      <c r="K36" s="11">
        <v>1.472</v>
      </c>
      <c r="L36" s="11">
        <v>5.6769999999999996</v>
      </c>
      <c r="M36" s="11">
        <v>72.039000000000001</v>
      </c>
      <c r="N36" s="11">
        <v>237.684</v>
      </c>
      <c r="O36" s="11">
        <v>100.816</v>
      </c>
      <c r="P36" s="11">
        <v>4.8879999999999999</v>
      </c>
    </row>
    <row r="37" spans="1:16" ht="13.5" x14ac:dyDescent="0.25">
      <c r="A37" s="27" t="s">
        <v>20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25.5" x14ac:dyDescent="0.2">
      <c r="A38" s="9">
        <v>1</v>
      </c>
      <c r="B38" s="10" t="s">
        <v>92</v>
      </c>
      <c r="C38" s="9">
        <v>1819</v>
      </c>
      <c r="D38" s="9">
        <v>60</v>
      </c>
      <c r="E38" s="9">
        <v>1.026</v>
      </c>
      <c r="F38" s="9">
        <v>3.6440000000000001</v>
      </c>
      <c r="G38" s="9">
        <v>4.6260000000000003</v>
      </c>
      <c r="H38" s="9">
        <v>55.408000000000001</v>
      </c>
      <c r="I38" s="9">
        <v>1.7999999999999999E-2</v>
      </c>
      <c r="J38" s="9">
        <v>19.661000000000001</v>
      </c>
      <c r="K38" s="9">
        <v>0.12</v>
      </c>
      <c r="L38" s="9">
        <v>1.65</v>
      </c>
      <c r="M38" s="9">
        <v>26.925000000000001</v>
      </c>
      <c r="N38" s="9">
        <v>20.481000000000002</v>
      </c>
      <c r="O38" s="9">
        <v>10.314</v>
      </c>
      <c r="P38" s="9">
        <v>0.30399999999999999</v>
      </c>
    </row>
    <row r="39" spans="1:16" ht="25.5" x14ac:dyDescent="0.2">
      <c r="A39" s="9">
        <v>2</v>
      </c>
      <c r="B39" s="10" t="s">
        <v>50</v>
      </c>
      <c r="C39" s="9">
        <v>1439</v>
      </c>
      <c r="D39" s="9">
        <v>200</v>
      </c>
      <c r="E39" s="9">
        <v>4.0659999999999998</v>
      </c>
      <c r="F39" s="9">
        <v>6.9429999999999996</v>
      </c>
      <c r="G39" s="9">
        <v>10.813000000000001</v>
      </c>
      <c r="H39" s="9">
        <v>122.004</v>
      </c>
      <c r="I39" s="9">
        <v>4.9000000000000002E-2</v>
      </c>
      <c r="J39" s="9">
        <v>14.853999999999999</v>
      </c>
      <c r="K39" s="9">
        <v>0.17199999999999999</v>
      </c>
      <c r="L39" s="9">
        <v>2</v>
      </c>
      <c r="M39" s="9">
        <v>46.194000000000003</v>
      </c>
      <c r="N39" s="9">
        <v>44.033999999999999</v>
      </c>
      <c r="O39" s="9">
        <v>21.988</v>
      </c>
      <c r="P39" s="9">
        <v>1.1930000000000001</v>
      </c>
    </row>
    <row r="40" spans="1:16" x14ac:dyDescent="0.2">
      <c r="A40" s="9">
        <v>3</v>
      </c>
      <c r="B40" s="10" t="s">
        <v>51</v>
      </c>
      <c r="C40" s="9">
        <v>1233</v>
      </c>
      <c r="D40" s="9">
        <v>90</v>
      </c>
      <c r="E40" s="9">
        <v>14.848000000000001</v>
      </c>
      <c r="F40" s="9">
        <v>16.635999999999999</v>
      </c>
      <c r="G40" s="9">
        <v>3.2949999999999999</v>
      </c>
      <c r="H40" s="9">
        <v>222.297</v>
      </c>
      <c r="I40" s="9">
        <v>0.47299999999999998</v>
      </c>
      <c r="J40" s="9">
        <v>0.45</v>
      </c>
      <c r="K40" s="9"/>
      <c r="L40" s="9">
        <v>1.0549999999999999</v>
      </c>
      <c r="M40" s="9">
        <v>12.879</v>
      </c>
      <c r="N40" s="9">
        <v>103.33</v>
      </c>
      <c r="O40" s="9">
        <v>15.332000000000001</v>
      </c>
      <c r="P40" s="9">
        <v>0.93500000000000005</v>
      </c>
    </row>
    <row r="41" spans="1:16" x14ac:dyDescent="0.2">
      <c r="A41" s="9">
        <v>4</v>
      </c>
      <c r="B41" s="10" t="s">
        <v>52</v>
      </c>
      <c r="C41" s="9">
        <v>1680</v>
      </c>
      <c r="D41" s="9">
        <v>150</v>
      </c>
      <c r="E41" s="9">
        <v>6.8780000000000001</v>
      </c>
      <c r="F41" s="9">
        <v>5.1189999999999998</v>
      </c>
      <c r="G41" s="9">
        <v>35.774000000000001</v>
      </c>
      <c r="H41" s="9">
        <v>216.673</v>
      </c>
      <c r="I41" s="9">
        <v>0.22600000000000001</v>
      </c>
      <c r="J41" s="9"/>
      <c r="K41" s="9">
        <v>2.1000000000000001E-2</v>
      </c>
      <c r="L41" s="9">
        <v>3.544</v>
      </c>
      <c r="M41" s="9">
        <v>22.004999999999999</v>
      </c>
      <c r="N41" s="9">
        <v>159.15299999999999</v>
      </c>
      <c r="O41" s="9">
        <v>106.401</v>
      </c>
      <c r="P41" s="9">
        <v>3.573</v>
      </c>
    </row>
    <row r="42" spans="1:16" x14ac:dyDescent="0.2">
      <c r="A42" s="9">
        <v>5</v>
      </c>
      <c r="B42" s="10" t="s">
        <v>53</v>
      </c>
      <c r="C42" s="9">
        <v>656</v>
      </c>
      <c r="D42" s="9">
        <v>200</v>
      </c>
      <c r="E42" s="9">
        <v>0.24</v>
      </c>
      <c r="F42" s="9">
        <v>0.02</v>
      </c>
      <c r="G42" s="9">
        <v>16.428000000000001</v>
      </c>
      <c r="H42" s="9">
        <v>66.853999999999999</v>
      </c>
      <c r="I42" s="9">
        <v>0</v>
      </c>
      <c r="J42" s="9">
        <v>0.04</v>
      </c>
      <c r="K42" s="9">
        <v>0</v>
      </c>
      <c r="L42" s="9"/>
      <c r="M42" s="9">
        <v>11.052</v>
      </c>
      <c r="N42" s="9">
        <v>3.302</v>
      </c>
      <c r="O42" s="9">
        <v>3.6760000000000002</v>
      </c>
      <c r="P42" s="9">
        <v>0.375</v>
      </c>
    </row>
    <row r="43" spans="1:16" s="6" customFormat="1" x14ac:dyDescent="0.2">
      <c r="A43" s="9">
        <v>6</v>
      </c>
      <c r="B43" s="10" t="s">
        <v>30</v>
      </c>
      <c r="C43" s="9" t="s">
        <v>23</v>
      </c>
      <c r="D43" s="9">
        <v>20</v>
      </c>
      <c r="E43" s="9">
        <v>1.2</v>
      </c>
      <c r="F43" s="9">
        <v>0.2</v>
      </c>
      <c r="G43" s="9">
        <v>10.4</v>
      </c>
      <c r="H43" s="9">
        <v>48.2</v>
      </c>
      <c r="I43" s="9">
        <v>8.2000000000000003E-2</v>
      </c>
      <c r="J43" s="9"/>
      <c r="K43" s="9"/>
      <c r="L43" s="9">
        <v>3.7999999999999999E-2</v>
      </c>
      <c r="M43" s="9">
        <v>2.5000000000000001E-2</v>
      </c>
      <c r="N43" s="9">
        <v>2.5999999999999999E-2</v>
      </c>
      <c r="O43" s="9">
        <v>8.1999999999999993</v>
      </c>
      <c r="P43" s="9">
        <v>0.72</v>
      </c>
    </row>
    <row r="44" spans="1:16" x14ac:dyDescent="0.2">
      <c r="A44" s="9">
        <v>7</v>
      </c>
      <c r="B44" s="10" t="s">
        <v>46</v>
      </c>
      <c r="C44" s="9" t="s">
        <v>23</v>
      </c>
      <c r="D44" s="9">
        <v>20</v>
      </c>
      <c r="E44" s="9">
        <v>1.2</v>
      </c>
      <c r="F44" s="9">
        <v>0.2</v>
      </c>
      <c r="G44" s="9">
        <v>10.4</v>
      </c>
      <c r="H44" s="9">
        <v>48.2</v>
      </c>
      <c r="I44" s="9">
        <v>0.04</v>
      </c>
      <c r="J44" s="9"/>
      <c r="K44" s="9"/>
      <c r="L44" s="9">
        <v>0.46</v>
      </c>
      <c r="M44" s="9">
        <v>6.6</v>
      </c>
      <c r="N44" s="9">
        <v>38.799999999999997</v>
      </c>
      <c r="O44" s="9">
        <v>11.4</v>
      </c>
      <c r="P44" s="9">
        <v>0.9</v>
      </c>
    </row>
    <row r="45" spans="1:16" x14ac:dyDescent="0.2">
      <c r="A45" s="25" t="s">
        <v>19</v>
      </c>
      <c r="B45" s="25"/>
      <c r="C45" s="25"/>
      <c r="D45" s="11">
        <v>740</v>
      </c>
      <c r="E45" s="11">
        <v>29.457000000000001</v>
      </c>
      <c r="F45" s="11">
        <v>32.762999999999998</v>
      </c>
      <c r="G45" s="11">
        <v>91.734999999999999</v>
      </c>
      <c r="H45" s="11">
        <v>779.63499999999999</v>
      </c>
      <c r="I45" s="11">
        <v>0.88800000000000001</v>
      </c>
      <c r="J45" s="11">
        <v>35.005000000000003</v>
      </c>
      <c r="K45" s="11">
        <v>0.313</v>
      </c>
      <c r="L45" s="11">
        <v>8.7469999999999999</v>
      </c>
      <c r="M45" s="11">
        <v>125.68</v>
      </c>
      <c r="N45" s="11">
        <v>369.12599999999998</v>
      </c>
      <c r="O45" s="11">
        <v>177.31100000000001</v>
      </c>
      <c r="P45" s="11">
        <v>8</v>
      </c>
    </row>
    <row r="46" spans="1:16" ht="13.5" x14ac:dyDescent="0.25">
      <c r="A46" s="26" t="s">
        <v>24</v>
      </c>
      <c r="B46" s="26"/>
      <c r="C46" s="26"/>
      <c r="D46" s="26"/>
      <c r="E46" s="11">
        <v>49.39</v>
      </c>
      <c r="F46" s="11">
        <v>58.295999999999999</v>
      </c>
      <c r="G46" s="11">
        <v>161.911</v>
      </c>
      <c r="H46" s="16">
        <v>1369.8689999999999</v>
      </c>
      <c r="I46" s="11">
        <v>1.73</v>
      </c>
      <c r="J46" s="11">
        <v>74.593999999999994</v>
      </c>
      <c r="K46" s="11">
        <v>1.7849999999999999</v>
      </c>
      <c r="L46" s="11">
        <v>14.423999999999999</v>
      </c>
      <c r="M46" s="11">
        <v>197.71899999999999</v>
      </c>
      <c r="N46" s="11">
        <v>606.80999999999995</v>
      </c>
      <c r="O46" s="11">
        <v>278.12700000000001</v>
      </c>
      <c r="P46" s="11">
        <v>12.888</v>
      </c>
    </row>
    <row r="47" spans="1:16" x14ac:dyDescent="0.25">
      <c r="A47" s="28" t="s">
        <v>54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ht="13.5" x14ac:dyDescent="0.25">
      <c r="A48" s="27" t="s">
        <v>18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x14ac:dyDescent="0.2">
      <c r="A49" s="9">
        <v>1</v>
      </c>
      <c r="B49" s="10" t="s">
        <v>55</v>
      </c>
      <c r="C49" s="9">
        <v>1676</v>
      </c>
      <c r="D49" s="9">
        <v>200</v>
      </c>
      <c r="E49" s="9">
        <v>6.81</v>
      </c>
      <c r="F49" s="9">
        <v>7.6749999999999998</v>
      </c>
      <c r="G49" s="9">
        <v>32.779000000000003</v>
      </c>
      <c r="H49" s="9">
        <v>227.43100000000001</v>
      </c>
      <c r="I49" s="9">
        <v>0.127</v>
      </c>
      <c r="J49" s="9">
        <v>1.105</v>
      </c>
      <c r="K49" s="9">
        <v>4.1000000000000002E-2</v>
      </c>
      <c r="L49" s="9">
        <v>0.84</v>
      </c>
      <c r="M49" s="9">
        <v>119.19499999999999</v>
      </c>
      <c r="N49" s="9">
        <v>148.953</v>
      </c>
      <c r="O49" s="9">
        <v>37.893999999999998</v>
      </c>
      <c r="P49" s="9">
        <v>0.95199999999999996</v>
      </c>
    </row>
    <row r="50" spans="1:16" x14ac:dyDescent="0.2">
      <c r="A50" s="9">
        <v>2</v>
      </c>
      <c r="B50" s="10" t="s">
        <v>30</v>
      </c>
      <c r="C50" s="9" t="s">
        <v>23</v>
      </c>
      <c r="D50" s="9">
        <v>20</v>
      </c>
      <c r="E50" s="9">
        <v>1.2</v>
      </c>
      <c r="F50" s="9">
        <v>0.2</v>
      </c>
      <c r="G50" s="9">
        <v>10.4</v>
      </c>
      <c r="H50" s="9">
        <v>48.2</v>
      </c>
      <c r="I50" s="9">
        <v>8.2000000000000003E-2</v>
      </c>
      <c r="J50" s="9"/>
      <c r="K50" s="9"/>
      <c r="L50" s="9">
        <v>3.7999999999999999E-2</v>
      </c>
      <c r="M50" s="9">
        <v>2.5000000000000001E-2</v>
      </c>
      <c r="N50" s="9">
        <v>2.5999999999999999E-2</v>
      </c>
      <c r="O50" s="9">
        <v>8.1999999999999993</v>
      </c>
      <c r="P50" s="9">
        <v>0.72</v>
      </c>
    </row>
    <row r="51" spans="1:16" x14ac:dyDescent="0.2">
      <c r="A51" s="9">
        <v>3</v>
      </c>
      <c r="B51" s="10" t="s">
        <v>43</v>
      </c>
      <c r="C51" s="9">
        <v>1713</v>
      </c>
      <c r="D51" s="9">
        <v>200</v>
      </c>
      <c r="E51" s="9">
        <v>1.8140000000000001</v>
      </c>
      <c r="F51" s="9">
        <v>1.512</v>
      </c>
      <c r="G51" s="9">
        <v>19.529</v>
      </c>
      <c r="H51" s="9">
        <v>98.975999999999999</v>
      </c>
      <c r="I51" s="9">
        <v>0</v>
      </c>
      <c r="J51" s="9">
        <v>0.78500000000000003</v>
      </c>
      <c r="K51" s="9">
        <v>1.4E-2</v>
      </c>
      <c r="L51" s="9">
        <v>7.0000000000000001E-3</v>
      </c>
      <c r="M51" s="9">
        <v>79.936000000000007</v>
      </c>
      <c r="N51" s="9">
        <v>54.896999999999998</v>
      </c>
      <c r="O51" s="9">
        <v>10.039999999999999</v>
      </c>
      <c r="P51" s="9">
        <v>0.114</v>
      </c>
    </row>
    <row r="52" spans="1:16" x14ac:dyDescent="0.2">
      <c r="A52" s="9">
        <v>4</v>
      </c>
      <c r="B52" s="10" t="s">
        <v>44</v>
      </c>
      <c r="C52" s="9" t="s">
        <v>23</v>
      </c>
      <c r="D52" s="9">
        <v>100</v>
      </c>
      <c r="E52" s="9">
        <v>0.65</v>
      </c>
      <c r="F52" s="9">
        <v>0.1</v>
      </c>
      <c r="G52" s="9">
        <v>8.9499999999999993</v>
      </c>
      <c r="H52" s="9">
        <v>39.299999999999997</v>
      </c>
      <c r="I52" s="9">
        <v>3.5000000000000003E-2</v>
      </c>
      <c r="J52" s="9">
        <v>35</v>
      </c>
      <c r="K52" s="9"/>
      <c r="L52" s="9">
        <v>0.2</v>
      </c>
      <c r="M52" s="9">
        <v>25</v>
      </c>
      <c r="N52" s="9">
        <v>17</v>
      </c>
      <c r="O52" s="9">
        <v>11</v>
      </c>
      <c r="P52" s="9">
        <v>1.25</v>
      </c>
    </row>
    <row r="53" spans="1:16" x14ac:dyDescent="0.2">
      <c r="A53" s="25" t="s">
        <v>19</v>
      </c>
      <c r="B53" s="25"/>
      <c r="C53" s="25"/>
      <c r="D53" s="11">
        <v>520</v>
      </c>
      <c r="E53" s="11">
        <v>10.474</v>
      </c>
      <c r="F53" s="11">
        <v>9.4870000000000001</v>
      </c>
      <c r="G53" s="11">
        <v>71.658000000000001</v>
      </c>
      <c r="H53" s="11">
        <v>413.90699999999998</v>
      </c>
      <c r="I53" s="11">
        <v>0.24399999999999999</v>
      </c>
      <c r="J53" s="11">
        <v>36.89</v>
      </c>
      <c r="K53" s="11">
        <v>5.5E-2</v>
      </c>
      <c r="L53" s="11">
        <v>1.085</v>
      </c>
      <c r="M53" s="11">
        <v>224.15600000000001</v>
      </c>
      <c r="N53" s="11">
        <v>220.875</v>
      </c>
      <c r="O53" s="11">
        <v>67.134</v>
      </c>
      <c r="P53" s="11">
        <v>3.036</v>
      </c>
    </row>
    <row r="54" spans="1:16" ht="13.5" x14ac:dyDescent="0.25">
      <c r="A54" s="27" t="s">
        <v>20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2">
      <c r="A55" s="9">
        <v>1</v>
      </c>
      <c r="B55" s="10" t="s">
        <v>57</v>
      </c>
      <c r="C55" s="9">
        <v>1422</v>
      </c>
      <c r="D55" s="9">
        <v>60</v>
      </c>
      <c r="E55" s="9">
        <v>0.88800000000000001</v>
      </c>
      <c r="F55" s="9">
        <v>3.65</v>
      </c>
      <c r="G55" s="9">
        <v>4.5179999999999998</v>
      </c>
      <c r="H55" s="9">
        <v>54.478000000000002</v>
      </c>
      <c r="I55" s="9">
        <v>0.02</v>
      </c>
      <c r="J55" s="9">
        <v>15.6</v>
      </c>
      <c r="K55" s="9">
        <v>0.24</v>
      </c>
      <c r="L55" s="9">
        <v>1.68</v>
      </c>
      <c r="M55" s="9">
        <v>23.672999999999998</v>
      </c>
      <c r="N55" s="9">
        <v>21.614999999999998</v>
      </c>
      <c r="O55" s="9">
        <v>12.336</v>
      </c>
      <c r="P55" s="9">
        <v>0.50800000000000001</v>
      </c>
    </row>
    <row r="56" spans="1:16" ht="25.5" x14ac:dyDescent="0.2">
      <c r="A56" s="9">
        <v>2</v>
      </c>
      <c r="B56" s="10" t="s">
        <v>58</v>
      </c>
      <c r="C56" s="9">
        <v>1587</v>
      </c>
      <c r="D56" s="9">
        <v>200</v>
      </c>
      <c r="E56" s="9">
        <v>4.5179999999999998</v>
      </c>
      <c r="F56" s="9">
        <v>6.4610000000000003</v>
      </c>
      <c r="G56" s="9">
        <v>13.385</v>
      </c>
      <c r="H56" s="9">
        <v>129.762</v>
      </c>
      <c r="I56" s="9">
        <v>6.4000000000000001E-2</v>
      </c>
      <c r="J56" s="9">
        <v>7.242</v>
      </c>
      <c r="K56" s="9">
        <v>0.16600000000000001</v>
      </c>
      <c r="L56" s="9">
        <v>2.12</v>
      </c>
      <c r="M56" s="9">
        <v>26.574000000000002</v>
      </c>
      <c r="N56" s="9">
        <v>37.014000000000003</v>
      </c>
      <c r="O56" s="9">
        <v>15.087999999999999</v>
      </c>
      <c r="P56" s="9">
        <v>0.82899999999999996</v>
      </c>
    </row>
    <row r="57" spans="1:16" x14ac:dyDescent="0.2">
      <c r="A57" s="9">
        <v>3</v>
      </c>
      <c r="B57" s="10" t="s">
        <v>110</v>
      </c>
      <c r="C57" s="9">
        <v>1766</v>
      </c>
      <c r="D57" s="9">
        <v>90</v>
      </c>
      <c r="E57" s="9">
        <v>10.432</v>
      </c>
      <c r="F57" s="9">
        <v>9.3949999999999996</v>
      </c>
      <c r="G57" s="9">
        <v>20.311</v>
      </c>
      <c r="H57" s="9">
        <v>207.52500000000001</v>
      </c>
      <c r="I57" s="9">
        <v>0.109</v>
      </c>
      <c r="J57" s="9">
        <v>0.85299999999999998</v>
      </c>
      <c r="K57" s="9">
        <v>0.03</v>
      </c>
      <c r="L57" s="9">
        <v>2.5449999999999999</v>
      </c>
      <c r="M57" s="9">
        <v>28.567</v>
      </c>
      <c r="N57" s="9">
        <v>115.527</v>
      </c>
      <c r="O57" s="9">
        <v>26.611999999999998</v>
      </c>
      <c r="P57" s="9">
        <v>1.012</v>
      </c>
    </row>
    <row r="58" spans="1:16" s="6" customFormat="1" x14ac:dyDescent="0.2">
      <c r="A58" s="9">
        <v>4</v>
      </c>
      <c r="B58" s="10" t="s">
        <v>59</v>
      </c>
      <c r="C58" s="9">
        <v>1720</v>
      </c>
      <c r="D58" s="9">
        <v>150</v>
      </c>
      <c r="E58" s="9">
        <v>3.4039999999999999</v>
      </c>
      <c r="F58" s="9">
        <v>4.9039999999999999</v>
      </c>
      <c r="G58" s="9">
        <v>22.94</v>
      </c>
      <c r="H58" s="9">
        <v>149.511</v>
      </c>
      <c r="I58" s="9">
        <v>0.161</v>
      </c>
      <c r="J58" s="9">
        <v>27.053000000000001</v>
      </c>
      <c r="K58" s="9">
        <v>2.5999999999999999E-2</v>
      </c>
      <c r="L58" s="9">
        <v>0.186</v>
      </c>
      <c r="M58" s="9">
        <v>47.16</v>
      </c>
      <c r="N58" s="9">
        <v>100.554</v>
      </c>
      <c r="O58" s="9">
        <v>34.274999999999999</v>
      </c>
      <c r="P58" s="9">
        <v>1.2809999999999999</v>
      </c>
    </row>
    <row r="59" spans="1:16" x14ac:dyDescent="0.2">
      <c r="A59" s="9">
        <v>5</v>
      </c>
      <c r="B59" s="10" t="s">
        <v>60</v>
      </c>
      <c r="C59" s="9">
        <v>116</v>
      </c>
      <c r="D59" s="9">
        <v>200</v>
      </c>
      <c r="E59" s="9">
        <v>0</v>
      </c>
      <c r="F59" s="9">
        <v>0</v>
      </c>
      <c r="G59" s="9">
        <v>22.4</v>
      </c>
      <c r="H59" s="9">
        <v>89.602999999999994</v>
      </c>
      <c r="I59" s="9">
        <v>0.04</v>
      </c>
      <c r="J59" s="9">
        <v>1.8</v>
      </c>
      <c r="K59" s="9"/>
      <c r="L59" s="9">
        <v>0.02</v>
      </c>
      <c r="M59" s="9">
        <v>14</v>
      </c>
      <c r="N59" s="9">
        <v>14</v>
      </c>
      <c r="O59" s="9">
        <v>8</v>
      </c>
      <c r="P59" s="9">
        <v>2.8</v>
      </c>
    </row>
    <row r="60" spans="1:16" x14ac:dyDescent="0.2">
      <c r="A60" s="9">
        <v>6</v>
      </c>
      <c r="B60" s="10" t="s">
        <v>30</v>
      </c>
      <c r="C60" s="9" t="s">
        <v>23</v>
      </c>
      <c r="D60" s="9">
        <v>20</v>
      </c>
      <c r="E60" s="9">
        <v>1.2</v>
      </c>
      <c r="F60" s="9">
        <v>0.2</v>
      </c>
      <c r="G60" s="9">
        <v>10.4</v>
      </c>
      <c r="H60" s="9">
        <v>48.2</v>
      </c>
      <c r="I60" s="9">
        <v>8.2000000000000003E-2</v>
      </c>
      <c r="J60" s="9"/>
      <c r="K60" s="9"/>
      <c r="L60" s="9">
        <v>3.7999999999999999E-2</v>
      </c>
      <c r="M60" s="9">
        <v>2.5000000000000001E-2</v>
      </c>
      <c r="N60" s="9">
        <v>2.5999999999999999E-2</v>
      </c>
      <c r="O60" s="9">
        <v>8.1999999999999993</v>
      </c>
      <c r="P60" s="9">
        <v>0.72</v>
      </c>
    </row>
    <row r="61" spans="1:16" x14ac:dyDescent="0.2">
      <c r="A61" s="9">
        <v>7</v>
      </c>
      <c r="B61" s="10" t="s">
        <v>46</v>
      </c>
      <c r="C61" s="9" t="s">
        <v>23</v>
      </c>
      <c r="D61" s="9">
        <v>20</v>
      </c>
      <c r="E61" s="9">
        <v>1.2</v>
      </c>
      <c r="F61" s="9">
        <v>0.2</v>
      </c>
      <c r="G61" s="9">
        <v>10.4</v>
      </c>
      <c r="H61" s="9">
        <v>48.2</v>
      </c>
      <c r="I61" s="9">
        <v>0.04</v>
      </c>
      <c r="J61" s="9"/>
      <c r="K61" s="9"/>
      <c r="L61" s="9">
        <v>0.46</v>
      </c>
      <c r="M61" s="9">
        <v>6.6</v>
      </c>
      <c r="N61" s="9">
        <v>38.799999999999997</v>
      </c>
      <c r="O61" s="9">
        <v>11.4</v>
      </c>
      <c r="P61" s="9">
        <v>0.9</v>
      </c>
    </row>
    <row r="62" spans="1:16" x14ac:dyDescent="0.2">
      <c r="A62" s="25" t="s">
        <v>19</v>
      </c>
      <c r="B62" s="25"/>
      <c r="C62" s="25"/>
      <c r="D62" s="11">
        <v>740</v>
      </c>
      <c r="E62" s="11">
        <v>21.641999999999999</v>
      </c>
      <c r="F62" s="11">
        <v>24.811</v>
      </c>
      <c r="G62" s="11">
        <v>104.354</v>
      </c>
      <c r="H62" s="11">
        <v>727.27800000000002</v>
      </c>
      <c r="I62" s="11">
        <v>0.51500000000000001</v>
      </c>
      <c r="J62" s="11">
        <v>52.548000000000002</v>
      </c>
      <c r="K62" s="11">
        <v>0.46100000000000002</v>
      </c>
      <c r="L62" s="11">
        <v>7.05</v>
      </c>
      <c r="M62" s="11">
        <v>146.59899999999999</v>
      </c>
      <c r="N62" s="11">
        <v>327.536</v>
      </c>
      <c r="O62" s="11">
        <v>115.911</v>
      </c>
      <c r="P62" s="11">
        <v>8.0489999999999995</v>
      </c>
    </row>
    <row r="63" spans="1:16" ht="13.5" x14ac:dyDescent="0.25">
      <c r="A63" s="26" t="s">
        <v>24</v>
      </c>
      <c r="B63" s="26"/>
      <c r="C63" s="26"/>
      <c r="D63" s="26"/>
      <c r="E63" s="11">
        <v>32.116</v>
      </c>
      <c r="F63" s="11">
        <v>34.296999999999997</v>
      </c>
      <c r="G63" s="11">
        <v>176.011</v>
      </c>
      <c r="H63" s="16">
        <v>1141.1859999999999</v>
      </c>
      <c r="I63" s="11">
        <v>0.76</v>
      </c>
      <c r="J63" s="11">
        <v>89.436999999999998</v>
      </c>
      <c r="K63" s="11">
        <v>0.51700000000000002</v>
      </c>
      <c r="L63" s="11">
        <v>8.1349999999999998</v>
      </c>
      <c r="M63" s="11">
        <v>370.75400000000002</v>
      </c>
      <c r="N63" s="11">
        <v>548.41200000000003</v>
      </c>
      <c r="O63" s="11">
        <v>183.04499999999999</v>
      </c>
      <c r="P63" s="11">
        <v>11.085000000000001</v>
      </c>
    </row>
    <row r="64" spans="1:16" x14ac:dyDescent="0.25">
      <c r="A64" s="28" t="s">
        <v>61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ht="13.5" x14ac:dyDescent="0.25">
      <c r="A65" s="27" t="s">
        <v>18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16" x14ac:dyDescent="0.2">
      <c r="A66" s="9">
        <v>1</v>
      </c>
      <c r="B66" s="10" t="s">
        <v>62</v>
      </c>
      <c r="C66" s="9">
        <v>1817</v>
      </c>
      <c r="D66" s="9">
        <v>60</v>
      </c>
      <c r="E66" s="9">
        <v>0.88300000000000001</v>
      </c>
      <c r="F66" s="9">
        <v>2.4529999999999998</v>
      </c>
      <c r="G66" s="9">
        <v>4.2830000000000004</v>
      </c>
      <c r="H66" s="9">
        <v>42.737000000000002</v>
      </c>
      <c r="I66" s="9">
        <v>1.9E-2</v>
      </c>
      <c r="J66" s="9">
        <v>14.31</v>
      </c>
      <c r="K66" s="9">
        <v>0.26400000000000001</v>
      </c>
      <c r="L66" s="9">
        <v>1.151</v>
      </c>
      <c r="M66" s="9">
        <v>23.646000000000001</v>
      </c>
      <c r="N66" s="9">
        <v>22.376999999999999</v>
      </c>
      <c r="O66" s="9">
        <v>12.747</v>
      </c>
      <c r="P66" s="9">
        <v>0.47699999999999998</v>
      </c>
    </row>
    <row r="67" spans="1:16" ht="25.5" x14ac:dyDescent="0.2">
      <c r="A67" s="9">
        <v>2</v>
      </c>
      <c r="B67" s="10" t="s">
        <v>63</v>
      </c>
      <c r="C67" s="9">
        <v>671</v>
      </c>
      <c r="D67" s="9">
        <v>90</v>
      </c>
      <c r="E67" s="9">
        <v>11.233000000000001</v>
      </c>
      <c r="F67" s="9">
        <v>16.698</v>
      </c>
      <c r="G67" s="9">
        <v>14.121</v>
      </c>
      <c r="H67" s="9">
        <v>251.69399999999999</v>
      </c>
      <c r="I67" s="9">
        <v>0.35699999999999998</v>
      </c>
      <c r="J67" s="9">
        <v>0.72299999999999998</v>
      </c>
      <c r="K67" s="9">
        <v>1.0999999999999999E-2</v>
      </c>
      <c r="L67" s="9">
        <v>2.8620000000000001</v>
      </c>
      <c r="M67" s="9">
        <v>17.771000000000001</v>
      </c>
      <c r="N67" s="9">
        <v>73.602000000000004</v>
      </c>
      <c r="O67" s="9">
        <v>16.364999999999998</v>
      </c>
      <c r="P67" s="9">
        <v>1.119</v>
      </c>
    </row>
    <row r="68" spans="1:16" x14ac:dyDescent="0.2">
      <c r="A68" s="9">
        <v>3</v>
      </c>
      <c r="B68" s="10" t="s">
        <v>64</v>
      </c>
      <c r="C68" s="9">
        <v>1669</v>
      </c>
      <c r="D68" s="9">
        <v>150</v>
      </c>
      <c r="E68" s="9">
        <v>6.9009999999999998</v>
      </c>
      <c r="F68" s="9">
        <v>4.5309999999999997</v>
      </c>
      <c r="G68" s="9">
        <v>45.970999999999997</v>
      </c>
      <c r="H68" s="9">
        <v>252.26300000000001</v>
      </c>
      <c r="I68" s="9">
        <v>0.112</v>
      </c>
      <c r="J68" s="9"/>
      <c r="K68" s="9">
        <v>2.1000000000000001E-2</v>
      </c>
      <c r="L68" s="9">
        <v>1.4350000000000001</v>
      </c>
      <c r="M68" s="9">
        <v>19.292000000000002</v>
      </c>
      <c r="N68" s="9">
        <v>59.99</v>
      </c>
      <c r="O68" s="9">
        <v>10.887</v>
      </c>
      <c r="P68" s="9">
        <v>1.1080000000000001</v>
      </c>
    </row>
    <row r="69" spans="1:16" x14ac:dyDescent="0.2">
      <c r="A69" s="9">
        <v>4</v>
      </c>
      <c r="B69" s="10" t="s">
        <v>111</v>
      </c>
      <c r="C69" s="9">
        <v>1675</v>
      </c>
      <c r="D69" s="9">
        <v>180</v>
      </c>
      <c r="E69" s="9">
        <v>0.108</v>
      </c>
      <c r="F69" s="9">
        <v>2.8000000000000001E-2</v>
      </c>
      <c r="G69" s="9">
        <v>13.537000000000001</v>
      </c>
      <c r="H69" s="9">
        <v>54.829000000000001</v>
      </c>
      <c r="I69" s="9">
        <v>0</v>
      </c>
      <c r="J69" s="9">
        <v>5.3999999999999999E-2</v>
      </c>
      <c r="K69" s="9">
        <v>0</v>
      </c>
      <c r="L69" s="9"/>
      <c r="M69" s="9">
        <v>11.275</v>
      </c>
      <c r="N69" s="9">
        <v>4.4550000000000001</v>
      </c>
      <c r="O69" s="9">
        <v>4.1980000000000004</v>
      </c>
      <c r="P69" s="9">
        <v>0.48499999999999999</v>
      </c>
    </row>
    <row r="70" spans="1:16" x14ac:dyDescent="0.2">
      <c r="A70" s="9">
        <v>5</v>
      </c>
      <c r="B70" s="10" t="s">
        <v>30</v>
      </c>
      <c r="C70" s="9" t="s">
        <v>23</v>
      </c>
      <c r="D70" s="9">
        <v>20</v>
      </c>
      <c r="E70" s="9">
        <v>1.2</v>
      </c>
      <c r="F70" s="9">
        <v>0.2</v>
      </c>
      <c r="G70" s="9">
        <v>10.4</v>
      </c>
      <c r="H70" s="9">
        <v>48.2</v>
      </c>
      <c r="I70" s="9">
        <v>8.2000000000000003E-2</v>
      </c>
      <c r="J70" s="9"/>
      <c r="K70" s="9"/>
      <c r="L70" s="9">
        <v>3.7999999999999999E-2</v>
      </c>
      <c r="M70" s="9">
        <v>2.5000000000000001E-2</v>
      </c>
      <c r="N70" s="9">
        <v>2.5999999999999999E-2</v>
      </c>
      <c r="O70" s="9">
        <v>8.1999999999999993</v>
      </c>
      <c r="P70" s="9">
        <v>0.72</v>
      </c>
    </row>
    <row r="71" spans="1:16" x14ac:dyDescent="0.2">
      <c r="A71" s="25" t="s">
        <v>19</v>
      </c>
      <c r="B71" s="25"/>
      <c r="C71" s="25"/>
      <c r="D71" s="11">
        <v>500</v>
      </c>
      <c r="E71" s="11">
        <v>20.324999999999999</v>
      </c>
      <c r="F71" s="11">
        <v>23.908000000000001</v>
      </c>
      <c r="G71" s="11">
        <v>88.311999999999998</v>
      </c>
      <c r="H71" s="11">
        <v>649.72199999999998</v>
      </c>
      <c r="I71" s="11">
        <v>0.57099999999999995</v>
      </c>
      <c r="J71" s="11">
        <v>15.087</v>
      </c>
      <c r="K71" s="11">
        <v>0.29699999999999999</v>
      </c>
      <c r="L71" s="11">
        <v>5.4859999999999998</v>
      </c>
      <c r="M71" s="11">
        <v>72.009</v>
      </c>
      <c r="N71" s="11">
        <v>160.44999999999999</v>
      </c>
      <c r="O71" s="11">
        <v>52.396999999999998</v>
      </c>
      <c r="P71" s="11">
        <v>3.9089999999999998</v>
      </c>
    </row>
    <row r="72" spans="1:16" ht="13.5" x14ac:dyDescent="0.25">
      <c r="A72" s="27" t="s">
        <v>20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1:16" x14ac:dyDescent="0.2">
      <c r="A73" s="9">
        <v>1</v>
      </c>
      <c r="B73" s="10" t="s">
        <v>21</v>
      </c>
      <c r="C73" s="9">
        <v>462</v>
      </c>
      <c r="D73" s="9">
        <v>60</v>
      </c>
      <c r="E73" s="9">
        <v>0.77200000000000002</v>
      </c>
      <c r="F73" s="9">
        <v>4.8789999999999996</v>
      </c>
      <c r="G73" s="9">
        <v>4.7450000000000001</v>
      </c>
      <c r="H73" s="9">
        <v>65.980999999999995</v>
      </c>
      <c r="I73" s="9">
        <v>2.8000000000000001E-2</v>
      </c>
      <c r="J73" s="9">
        <v>6.0720000000000001</v>
      </c>
      <c r="K73" s="9">
        <v>0.187</v>
      </c>
      <c r="L73" s="9">
        <v>2.1960000000000002</v>
      </c>
      <c r="M73" s="9">
        <v>13.852</v>
      </c>
      <c r="N73" s="9">
        <v>25.774000000000001</v>
      </c>
      <c r="O73" s="9">
        <v>11.693</v>
      </c>
      <c r="P73" s="9">
        <v>0.52100000000000002</v>
      </c>
    </row>
    <row r="74" spans="1:16" s="6" customFormat="1" ht="25.5" x14ac:dyDescent="0.2">
      <c r="A74" s="9">
        <v>2</v>
      </c>
      <c r="B74" s="10" t="s">
        <v>66</v>
      </c>
      <c r="C74" s="9">
        <v>1442</v>
      </c>
      <c r="D74" s="9">
        <v>200</v>
      </c>
      <c r="E74" s="9">
        <v>4.0979999999999999</v>
      </c>
      <c r="F74" s="9">
        <v>6.9509999999999996</v>
      </c>
      <c r="G74" s="9">
        <v>8.2810000000000006</v>
      </c>
      <c r="H74" s="9">
        <v>112.07599999999999</v>
      </c>
      <c r="I74" s="9">
        <v>5.3999999999999999E-2</v>
      </c>
      <c r="J74" s="9">
        <v>23.254000000000001</v>
      </c>
      <c r="K74" s="9">
        <v>0.17199999999999999</v>
      </c>
      <c r="L74" s="9">
        <v>1.996</v>
      </c>
      <c r="M74" s="9">
        <v>46.213999999999999</v>
      </c>
      <c r="N74" s="9">
        <v>40.033999999999999</v>
      </c>
      <c r="O74" s="9">
        <v>19.707999999999998</v>
      </c>
      <c r="P74" s="9">
        <v>0.91900000000000004</v>
      </c>
    </row>
    <row r="75" spans="1:16" x14ac:dyDescent="0.2">
      <c r="A75" s="9">
        <v>3</v>
      </c>
      <c r="B75" s="10" t="s">
        <v>67</v>
      </c>
      <c r="C75" s="9">
        <v>1692</v>
      </c>
      <c r="D75" s="9">
        <v>200</v>
      </c>
      <c r="E75" s="9">
        <v>16.917999999999999</v>
      </c>
      <c r="F75" s="9">
        <v>21.3</v>
      </c>
      <c r="G75" s="9">
        <v>42.591000000000001</v>
      </c>
      <c r="H75" s="9">
        <v>429.733</v>
      </c>
      <c r="I75" s="9">
        <v>0.59899999999999998</v>
      </c>
      <c r="J75" s="9">
        <v>2.4</v>
      </c>
      <c r="K75" s="9">
        <v>0.32</v>
      </c>
      <c r="L75" s="9">
        <v>4.016</v>
      </c>
      <c r="M75" s="9">
        <v>45.844000000000001</v>
      </c>
      <c r="N75" s="9">
        <v>269.43099999999998</v>
      </c>
      <c r="O75" s="9">
        <v>78.932000000000002</v>
      </c>
      <c r="P75" s="9">
        <v>2.0550000000000002</v>
      </c>
    </row>
    <row r="76" spans="1:16" x14ac:dyDescent="0.2">
      <c r="A76" s="9">
        <v>4</v>
      </c>
      <c r="B76" s="10" t="s">
        <v>31</v>
      </c>
      <c r="C76" s="9">
        <v>1658</v>
      </c>
      <c r="D76" s="9">
        <v>200</v>
      </c>
      <c r="E76" s="9">
        <v>0.16</v>
      </c>
      <c r="F76" s="9"/>
      <c r="G76" s="9">
        <v>17.02</v>
      </c>
      <c r="H76" s="9">
        <v>68.72</v>
      </c>
      <c r="I76" s="9">
        <v>1.2E-2</v>
      </c>
      <c r="J76" s="9">
        <v>2</v>
      </c>
      <c r="K76" s="9"/>
      <c r="L76" s="9">
        <v>0.12</v>
      </c>
      <c r="M76" s="9">
        <v>13</v>
      </c>
      <c r="N76" s="9">
        <v>4.0060000000000002</v>
      </c>
      <c r="O76" s="9">
        <v>3.7</v>
      </c>
      <c r="P76" s="9">
        <v>0.14699999999999999</v>
      </c>
    </row>
    <row r="77" spans="1:16" x14ac:dyDescent="0.2">
      <c r="A77" s="9">
        <v>5</v>
      </c>
      <c r="B77" s="10" t="s">
        <v>30</v>
      </c>
      <c r="C77" s="9" t="s">
        <v>23</v>
      </c>
      <c r="D77" s="9">
        <v>20</v>
      </c>
      <c r="E77" s="9">
        <v>1.2</v>
      </c>
      <c r="F77" s="9">
        <v>0.2</v>
      </c>
      <c r="G77" s="9">
        <v>10.4</v>
      </c>
      <c r="H77" s="9">
        <v>48.2</v>
      </c>
      <c r="I77" s="9">
        <v>8.2000000000000003E-2</v>
      </c>
      <c r="J77" s="9"/>
      <c r="K77" s="9"/>
      <c r="L77" s="9">
        <v>3.7999999999999999E-2</v>
      </c>
      <c r="M77" s="9">
        <v>2.5000000000000001E-2</v>
      </c>
      <c r="N77" s="9">
        <v>2.5999999999999999E-2</v>
      </c>
      <c r="O77" s="9">
        <v>8.1999999999999993</v>
      </c>
      <c r="P77" s="9">
        <v>0.72</v>
      </c>
    </row>
    <row r="78" spans="1:16" x14ac:dyDescent="0.2">
      <c r="A78" s="9">
        <v>6</v>
      </c>
      <c r="B78" s="10" t="s">
        <v>46</v>
      </c>
      <c r="C78" s="9" t="s">
        <v>23</v>
      </c>
      <c r="D78" s="9">
        <v>20</v>
      </c>
      <c r="E78" s="9">
        <v>1.2</v>
      </c>
      <c r="F78" s="9">
        <v>0.2</v>
      </c>
      <c r="G78" s="9">
        <v>10.4</v>
      </c>
      <c r="H78" s="9">
        <v>48.2</v>
      </c>
      <c r="I78" s="9">
        <v>0.04</v>
      </c>
      <c r="J78" s="9"/>
      <c r="K78" s="9"/>
      <c r="L78" s="9">
        <v>0.46</v>
      </c>
      <c r="M78" s="9">
        <v>6.6</v>
      </c>
      <c r="N78" s="9">
        <v>38.799999999999997</v>
      </c>
      <c r="O78" s="9">
        <v>11.4</v>
      </c>
      <c r="P78" s="9">
        <v>0.9</v>
      </c>
    </row>
    <row r="79" spans="1:16" x14ac:dyDescent="0.2">
      <c r="A79" s="25" t="s">
        <v>19</v>
      </c>
      <c r="B79" s="25"/>
      <c r="C79" s="25"/>
      <c r="D79" s="11">
        <v>700</v>
      </c>
      <c r="E79" s="11">
        <v>24.347999999999999</v>
      </c>
      <c r="F79" s="11">
        <v>33.53</v>
      </c>
      <c r="G79" s="11">
        <v>93.436999999999998</v>
      </c>
      <c r="H79" s="11">
        <v>772.91</v>
      </c>
      <c r="I79" s="11">
        <v>0.81599999999999995</v>
      </c>
      <c r="J79" s="11">
        <v>33.725999999999999</v>
      </c>
      <c r="K79" s="11">
        <v>0.67900000000000005</v>
      </c>
      <c r="L79" s="11">
        <v>8.8260000000000005</v>
      </c>
      <c r="M79" s="11">
        <v>125.535</v>
      </c>
      <c r="N79" s="11">
        <v>378.07</v>
      </c>
      <c r="O79" s="11">
        <v>133.63300000000001</v>
      </c>
      <c r="P79" s="11">
        <v>5.2619999999999996</v>
      </c>
    </row>
    <row r="80" spans="1:16" ht="13.5" x14ac:dyDescent="0.25">
      <c r="A80" s="26" t="s">
        <v>24</v>
      </c>
      <c r="B80" s="26"/>
      <c r="C80" s="26"/>
      <c r="D80" s="26"/>
      <c r="E80" s="11">
        <v>44.671999999999997</v>
      </c>
      <c r="F80" s="11">
        <v>57.439</v>
      </c>
      <c r="G80" s="11">
        <v>181.749</v>
      </c>
      <c r="H80" s="16">
        <v>1422.6320000000001</v>
      </c>
      <c r="I80" s="11">
        <v>1.387</v>
      </c>
      <c r="J80" s="11">
        <v>48.813000000000002</v>
      </c>
      <c r="K80" s="11">
        <v>0.97499999999999998</v>
      </c>
      <c r="L80" s="11">
        <v>14.313000000000001</v>
      </c>
      <c r="M80" s="11">
        <v>197.54300000000001</v>
      </c>
      <c r="N80" s="11">
        <v>538.52</v>
      </c>
      <c r="O80" s="11">
        <v>186.03</v>
      </c>
      <c r="P80" s="11">
        <v>9.1709999999999994</v>
      </c>
    </row>
    <row r="81" spans="1:16" x14ac:dyDescent="0.25">
      <c r="A81" s="28" t="s">
        <v>68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1:16" ht="13.5" x14ac:dyDescent="0.25">
      <c r="A82" s="27" t="s">
        <v>18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6" ht="25.5" x14ac:dyDescent="0.2">
      <c r="A83" s="9">
        <v>1</v>
      </c>
      <c r="B83" s="10" t="s">
        <v>112</v>
      </c>
      <c r="C83" s="9">
        <v>1755</v>
      </c>
      <c r="D83" s="9">
        <v>150</v>
      </c>
      <c r="E83" s="9">
        <v>16.334</v>
      </c>
      <c r="F83" s="9">
        <v>11.772</v>
      </c>
      <c r="G83" s="9">
        <v>40.421999999999997</v>
      </c>
      <c r="H83" s="9">
        <v>332.97</v>
      </c>
      <c r="I83" s="9">
        <v>2.145</v>
      </c>
      <c r="J83" s="9">
        <v>1.6839999999999999</v>
      </c>
      <c r="K83" s="9">
        <v>5.5E-2</v>
      </c>
      <c r="L83" s="9">
        <v>1.8620000000000001</v>
      </c>
      <c r="M83" s="9">
        <v>153.226</v>
      </c>
      <c r="N83" s="9">
        <v>210.18600000000001</v>
      </c>
      <c r="O83" s="9">
        <v>24.484999999999999</v>
      </c>
      <c r="P83" s="9">
        <v>0.69499999999999995</v>
      </c>
    </row>
    <row r="84" spans="1:16" x14ac:dyDescent="0.2">
      <c r="A84" s="9">
        <v>2</v>
      </c>
      <c r="B84" s="10" t="s">
        <v>70</v>
      </c>
      <c r="C84" s="9">
        <v>1666</v>
      </c>
      <c r="D84" s="9">
        <v>200</v>
      </c>
      <c r="E84" s="9">
        <v>0.24</v>
      </c>
      <c r="F84" s="9">
        <v>0.02</v>
      </c>
      <c r="G84" s="9">
        <v>16.428000000000001</v>
      </c>
      <c r="H84" s="9">
        <v>66.853999999999999</v>
      </c>
      <c r="I84" s="9">
        <v>0</v>
      </c>
      <c r="J84" s="9">
        <v>0.04</v>
      </c>
      <c r="K84" s="9">
        <v>0</v>
      </c>
      <c r="L84" s="9"/>
      <c r="M84" s="9">
        <v>11.052</v>
      </c>
      <c r="N84" s="9">
        <v>3.302</v>
      </c>
      <c r="O84" s="9">
        <v>3.6760000000000002</v>
      </c>
      <c r="P84" s="9">
        <v>0.375</v>
      </c>
    </row>
    <row r="85" spans="1:16" x14ac:dyDescent="0.2">
      <c r="A85" s="9">
        <v>3</v>
      </c>
      <c r="B85" s="10" t="s">
        <v>44</v>
      </c>
      <c r="C85" s="9" t="s">
        <v>23</v>
      </c>
      <c r="D85" s="9">
        <v>100</v>
      </c>
      <c r="E85" s="9">
        <v>0.65</v>
      </c>
      <c r="F85" s="9">
        <v>0.1</v>
      </c>
      <c r="G85" s="9">
        <v>8.9499999999999993</v>
      </c>
      <c r="H85" s="9">
        <v>39.299999999999997</v>
      </c>
      <c r="I85" s="9">
        <v>3.5000000000000003E-2</v>
      </c>
      <c r="J85" s="9">
        <v>35</v>
      </c>
      <c r="K85" s="9"/>
      <c r="L85" s="9">
        <v>0.2</v>
      </c>
      <c r="M85" s="9">
        <v>25</v>
      </c>
      <c r="N85" s="9">
        <v>17</v>
      </c>
      <c r="O85" s="9">
        <v>11</v>
      </c>
      <c r="P85" s="9">
        <v>1.25</v>
      </c>
    </row>
    <row r="86" spans="1:16" x14ac:dyDescent="0.2">
      <c r="A86" s="9">
        <v>4</v>
      </c>
      <c r="B86" s="10" t="s">
        <v>69</v>
      </c>
      <c r="C86" s="9" t="s">
        <v>23</v>
      </c>
      <c r="D86" s="9">
        <v>50</v>
      </c>
      <c r="E86" s="9">
        <v>3</v>
      </c>
      <c r="F86" s="9">
        <v>0.5</v>
      </c>
      <c r="G86" s="9">
        <v>26</v>
      </c>
      <c r="H86" s="9">
        <v>120.5</v>
      </c>
      <c r="I86" s="9">
        <v>0.20499999999999999</v>
      </c>
      <c r="J86" s="9"/>
      <c r="K86" s="9"/>
      <c r="L86" s="9">
        <v>9.5000000000000001E-2</v>
      </c>
      <c r="M86" s="9">
        <v>6.3E-2</v>
      </c>
      <c r="N86" s="9">
        <v>6.5000000000000002E-2</v>
      </c>
      <c r="O86" s="9">
        <v>20.5</v>
      </c>
      <c r="P86" s="9">
        <v>1.8</v>
      </c>
    </row>
    <row r="87" spans="1:16" x14ac:dyDescent="0.2">
      <c r="A87" s="25" t="s">
        <v>19</v>
      </c>
      <c r="B87" s="25"/>
      <c r="C87" s="25"/>
      <c r="D87" s="11">
        <v>500</v>
      </c>
      <c r="E87" s="11">
        <v>20.224</v>
      </c>
      <c r="F87" s="11">
        <v>12.391999999999999</v>
      </c>
      <c r="G87" s="11">
        <v>91.799000000000007</v>
      </c>
      <c r="H87" s="11">
        <v>559.62400000000002</v>
      </c>
      <c r="I87" s="11">
        <v>2.3849999999999998</v>
      </c>
      <c r="J87" s="11">
        <v>36.723999999999997</v>
      </c>
      <c r="K87" s="11">
        <v>5.5E-2</v>
      </c>
      <c r="L87" s="11">
        <v>2.157</v>
      </c>
      <c r="M87" s="11">
        <v>189.34100000000001</v>
      </c>
      <c r="N87" s="11">
        <v>230.55199999999999</v>
      </c>
      <c r="O87" s="11">
        <v>59.661000000000001</v>
      </c>
      <c r="P87" s="11">
        <v>4.12</v>
      </c>
    </row>
    <row r="88" spans="1:16" ht="13.5" x14ac:dyDescent="0.25">
      <c r="A88" s="27" t="s">
        <v>20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 x14ac:dyDescent="0.2">
      <c r="A89" s="9">
        <v>1</v>
      </c>
      <c r="B89" s="10" t="s">
        <v>49</v>
      </c>
      <c r="C89" s="9">
        <v>1672</v>
      </c>
      <c r="D89" s="9">
        <v>60</v>
      </c>
      <c r="E89" s="9">
        <v>0.98099999999999998</v>
      </c>
      <c r="F89" s="9">
        <v>3.653</v>
      </c>
      <c r="G89" s="9">
        <v>4.1849999999999996</v>
      </c>
      <c r="H89" s="9">
        <v>53.545000000000002</v>
      </c>
      <c r="I89" s="9">
        <v>0.02</v>
      </c>
      <c r="J89" s="9">
        <v>22.05</v>
      </c>
      <c r="K89" s="9">
        <v>0.18</v>
      </c>
      <c r="L89" s="9">
        <v>1.6679999999999999</v>
      </c>
      <c r="M89" s="9">
        <v>27.687000000000001</v>
      </c>
      <c r="N89" s="9">
        <v>20.28</v>
      </c>
      <c r="O89" s="9">
        <v>11.231999999999999</v>
      </c>
      <c r="P89" s="9">
        <v>0.36899999999999999</v>
      </c>
    </row>
    <row r="90" spans="1:16" x14ac:dyDescent="0.2">
      <c r="A90" s="9">
        <v>2</v>
      </c>
      <c r="B90" s="10" t="s">
        <v>71</v>
      </c>
      <c r="C90" s="9">
        <v>1764</v>
      </c>
      <c r="D90" s="9">
        <v>200</v>
      </c>
      <c r="E90" s="9">
        <v>7.3579999999999997</v>
      </c>
      <c r="F90" s="9">
        <v>6.6310000000000002</v>
      </c>
      <c r="G90" s="9">
        <v>15.725</v>
      </c>
      <c r="H90" s="9">
        <v>152.012</v>
      </c>
      <c r="I90" s="9">
        <v>0.189</v>
      </c>
      <c r="J90" s="9">
        <v>9.2420000000000009</v>
      </c>
      <c r="K90" s="9">
        <v>0.16600000000000001</v>
      </c>
      <c r="L90" s="9">
        <v>2.032</v>
      </c>
      <c r="M90" s="9">
        <v>43.173999999999999</v>
      </c>
      <c r="N90" s="9">
        <v>86.754000000000005</v>
      </c>
      <c r="O90" s="9">
        <v>32.707999999999998</v>
      </c>
      <c r="P90" s="9">
        <v>1.847</v>
      </c>
    </row>
    <row r="91" spans="1:16" s="6" customFormat="1" x14ac:dyDescent="0.2">
      <c r="A91" s="9">
        <v>3</v>
      </c>
      <c r="B91" s="10" t="s">
        <v>72</v>
      </c>
      <c r="C91" s="9">
        <v>134</v>
      </c>
      <c r="D91" s="9">
        <v>90</v>
      </c>
      <c r="E91" s="9">
        <v>10.727</v>
      </c>
      <c r="F91" s="9">
        <v>13.461</v>
      </c>
      <c r="G91" s="9">
        <v>11.051</v>
      </c>
      <c r="H91" s="9">
        <v>208.25700000000001</v>
      </c>
      <c r="I91" s="9">
        <v>0.34399999999999997</v>
      </c>
      <c r="J91" s="9">
        <v>1.2390000000000001</v>
      </c>
      <c r="K91" s="9">
        <v>4.8000000000000001E-2</v>
      </c>
      <c r="L91" s="9">
        <v>1.8959999999999999</v>
      </c>
      <c r="M91" s="9">
        <v>17.286999999999999</v>
      </c>
      <c r="N91" s="9">
        <v>97.337000000000003</v>
      </c>
      <c r="O91" s="9">
        <v>20.03</v>
      </c>
      <c r="P91" s="9">
        <v>0.91800000000000004</v>
      </c>
    </row>
    <row r="92" spans="1:16" x14ac:dyDescent="0.2">
      <c r="A92" s="9">
        <v>4</v>
      </c>
      <c r="B92" s="10" t="s">
        <v>73</v>
      </c>
      <c r="C92" s="9">
        <v>1711</v>
      </c>
      <c r="D92" s="9">
        <v>150</v>
      </c>
      <c r="E92" s="9">
        <v>3.0529999999999999</v>
      </c>
      <c r="F92" s="9">
        <v>4.4059999999999997</v>
      </c>
      <c r="G92" s="9">
        <v>24.524000000000001</v>
      </c>
      <c r="H92" s="9">
        <v>149.96</v>
      </c>
      <c r="I92" s="9">
        <v>0.18099999999999999</v>
      </c>
      <c r="J92" s="9">
        <v>30</v>
      </c>
      <c r="K92" s="9">
        <v>2.1000000000000001E-2</v>
      </c>
      <c r="L92" s="9">
        <v>0.20300000000000001</v>
      </c>
      <c r="M92" s="9">
        <v>24.54</v>
      </c>
      <c r="N92" s="9">
        <v>90.263000000000005</v>
      </c>
      <c r="O92" s="9">
        <v>35.015999999999998</v>
      </c>
      <c r="P92" s="9">
        <v>1.4259999999999999</v>
      </c>
    </row>
    <row r="93" spans="1:16" x14ac:dyDescent="0.2">
      <c r="A93" s="9">
        <v>5</v>
      </c>
      <c r="B93" s="10" t="s">
        <v>34</v>
      </c>
      <c r="C93" s="9">
        <v>1690</v>
      </c>
      <c r="D93" s="9">
        <v>200</v>
      </c>
      <c r="E93" s="9">
        <v>0.08</v>
      </c>
      <c r="F93" s="9"/>
      <c r="G93" s="9">
        <v>16.96</v>
      </c>
      <c r="H93" s="9">
        <v>68.16</v>
      </c>
      <c r="I93" s="9">
        <v>6.0000000000000001E-3</v>
      </c>
      <c r="J93" s="9">
        <v>2</v>
      </c>
      <c r="K93" s="9"/>
      <c r="L93" s="9">
        <v>0.04</v>
      </c>
      <c r="M93" s="9">
        <v>12.2</v>
      </c>
      <c r="N93" s="9">
        <v>2.206</v>
      </c>
      <c r="O93" s="9">
        <v>3.7</v>
      </c>
      <c r="P93" s="9">
        <v>0.48699999999999999</v>
      </c>
    </row>
    <row r="94" spans="1:16" x14ac:dyDescent="0.2">
      <c r="A94" s="9">
        <v>6</v>
      </c>
      <c r="B94" s="10" t="s">
        <v>30</v>
      </c>
      <c r="C94" s="9" t="s">
        <v>23</v>
      </c>
      <c r="D94" s="9">
        <v>20</v>
      </c>
      <c r="E94" s="9">
        <v>1.2</v>
      </c>
      <c r="F94" s="9">
        <v>0.2</v>
      </c>
      <c r="G94" s="9">
        <v>10.4</v>
      </c>
      <c r="H94" s="9">
        <v>48.2</v>
      </c>
      <c r="I94" s="9">
        <v>8.2000000000000003E-2</v>
      </c>
      <c r="J94" s="9"/>
      <c r="K94" s="9"/>
      <c r="L94" s="9">
        <v>3.7999999999999999E-2</v>
      </c>
      <c r="M94" s="9">
        <v>2.5000000000000001E-2</v>
      </c>
      <c r="N94" s="9">
        <v>2.5999999999999999E-2</v>
      </c>
      <c r="O94" s="9">
        <v>8.1999999999999993</v>
      </c>
      <c r="P94" s="9">
        <v>0.72</v>
      </c>
    </row>
    <row r="95" spans="1:16" x14ac:dyDescent="0.2">
      <c r="A95" s="9">
        <v>7</v>
      </c>
      <c r="B95" s="10" t="s">
        <v>46</v>
      </c>
      <c r="C95" s="9" t="s">
        <v>23</v>
      </c>
      <c r="D95" s="9">
        <v>20</v>
      </c>
      <c r="E95" s="9">
        <v>1.2</v>
      </c>
      <c r="F95" s="9">
        <v>0.2</v>
      </c>
      <c r="G95" s="9">
        <v>10.4</v>
      </c>
      <c r="H95" s="9">
        <v>48.2</v>
      </c>
      <c r="I95" s="9">
        <v>0.04</v>
      </c>
      <c r="J95" s="9"/>
      <c r="K95" s="9"/>
      <c r="L95" s="9">
        <v>0.46</v>
      </c>
      <c r="M95" s="9">
        <v>6.6</v>
      </c>
      <c r="N95" s="9">
        <v>38.799999999999997</v>
      </c>
      <c r="O95" s="9">
        <v>11.4</v>
      </c>
      <c r="P95" s="9">
        <v>0.9</v>
      </c>
    </row>
    <row r="96" spans="1:16" x14ac:dyDescent="0.2">
      <c r="A96" s="25" t="s">
        <v>19</v>
      </c>
      <c r="B96" s="25"/>
      <c r="C96" s="25"/>
      <c r="D96" s="11">
        <v>740</v>
      </c>
      <c r="E96" s="11">
        <v>24.597999999999999</v>
      </c>
      <c r="F96" s="11">
        <v>28.552</v>
      </c>
      <c r="G96" s="11">
        <v>93.244</v>
      </c>
      <c r="H96" s="11">
        <v>728.33399999999995</v>
      </c>
      <c r="I96" s="11">
        <v>0.86099999999999999</v>
      </c>
      <c r="J96" s="11">
        <v>64.531000000000006</v>
      </c>
      <c r="K96" s="11">
        <v>0.41499999999999998</v>
      </c>
      <c r="L96" s="11">
        <v>6.3360000000000003</v>
      </c>
      <c r="M96" s="11">
        <v>131.51300000000001</v>
      </c>
      <c r="N96" s="11">
        <v>335.66500000000002</v>
      </c>
      <c r="O96" s="11">
        <v>122.286</v>
      </c>
      <c r="P96" s="11">
        <v>6.6669999999999998</v>
      </c>
    </row>
    <row r="97" spans="1:16" ht="13.5" x14ac:dyDescent="0.25">
      <c r="A97" s="26" t="s">
        <v>24</v>
      </c>
      <c r="B97" s="26"/>
      <c r="C97" s="26"/>
      <c r="D97" s="26"/>
      <c r="E97" s="11">
        <v>44.822000000000003</v>
      </c>
      <c r="F97" s="11">
        <v>40.944000000000003</v>
      </c>
      <c r="G97" s="11">
        <v>185.04300000000001</v>
      </c>
      <c r="H97" s="16">
        <v>1287.9580000000001</v>
      </c>
      <c r="I97" s="11">
        <v>3.2450000000000001</v>
      </c>
      <c r="J97" s="11">
        <v>101.255</v>
      </c>
      <c r="K97" s="11">
        <v>0.47</v>
      </c>
      <c r="L97" s="11">
        <v>8.4930000000000003</v>
      </c>
      <c r="M97" s="11">
        <v>320.85399999999998</v>
      </c>
      <c r="N97" s="11">
        <v>566.21699999999998</v>
      </c>
      <c r="O97" s="11">
        <v>181.947</v>
      </c>
      <c r="P97" s="11">
        <v>10.787000000000001</v>
      </c>
    </row>
    <row r="98" spans="1:16" x14ac:dyDescent="0.25">
      <c r="A98" s="28" t="s">
        <v>74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1:16" ht="13.5" x14ac:dyDescent="0.25">
      <c r="A99" s="27" t="s">
        <v>18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spans="1:16" x14ac:dyDescent="0.2">
      <c r="A100" s="9">
        <v>1</v>
      </c>
      <c r="B100" s="10" t="s">
        <v>113</v>
      </c>
      <c r="C100" s="9">
        <v>1694</v>
      </c>
      <c r="D100" s="9">
        <v>150</v>
      </c>
      <c r="E100" s="9">
        <v>4.883</v>
      </c>
      <c r="F100" s="9">
        <v>6.2060000000000004</v>
      </c>
      <c r="G100" s="9">
        <v>21.658999999999999</v>
      </c>
      <c r="H100" s="9">
        <v>162.023</v>
      </c>
      <c r="I100" s="9">
        <v>0.10199999999999999</v>
      </c>
      <c r="J100" s="9">
        <v>0.82899999999999996</v>
      </c>
      <c r="K100" s="9">
        <v>3.1E-2</v>
      </c>
      <c r="L100" s="9">
        <v>0.76500000000000001</v>
      </c>
      <c r="M100" s="9">
        <v>95.021000000000001</v>
      </c>
      <c r="N100" s="9">
        <v>133.089</v>
      </c>
      <c r="O100" s="9">
        <v>38.771000000000001</v>
      </c>
      <c r="P100" s="9">
        <v>0.91700000000000004</v>
      </c>
    </row>
    <row r="101" spans="1:16" x14ac:dyDescent="0.2">
      <c r="A101" s="9">
        <v>2</v>
      </c>
      <c r="B101" s="10" t="s">
        <v>187</v>
      </c>
      <c r="C101" s="9">
        <v>117</v>
      </c>
      <c r="D101" s="9">
        <v>50</v>
      </c>
      <c r="E101" s="9">
        <v>6.66</v>
      </c>
      <c r="F101" s="9">
        <v>12.49</v>
      </c>
      <c r="G101" s="9">
        <v>10.54</v>
      </c>
      <c r="H101" s="9">
        <v>181.21</v>
      </c>
      <c r="I101" s="9">
        <v>8.8999999999999996E-2</v>
      </c>
      <c r="J101" s="9">
        <v>0.14000000000000001</v>
      </c>
      <c r="K101" s="9">
        <v>8.2000000000000003E-2</v>
      </c>
      <c r="L101" s="9">
        <v>0.218</v>
      </c>
      <c r="M101" s="9">
        <v>202.42500000000001</v>
      </c>
      <c r="N101" s="9">
        <v>123.026</v>
      </c>
      <c r="O101" s="9">
        <v>19.239999999999998</v>
      </c>
      <c r="P101" s="9">
        <v>0.74</v>
      </c>
    </row>
    <row r="102" spans="1:16" x14ac:dyDescent="0.2">
      <c r="A102" s="9">
        <v>3</v>
      </c>
      <c r="B102" s="10" t="s">
        <v>75</v>
      </c>
      <c r="C102" s="9">
        <v>1713</v>
      </c>
      <c r="D102" s="9">
        <v>180</v>
      </c>
      <c r="E102" s="9">
        <v>1.633</v>
      </c>
      <c r="F102" s="9">
        <v>1.36</v>
      </c>
      <c r="G102" s="9">
        <v>17.576000000000001</v>
      </c>
      <c r="H102" s="9">
        <v>89.078999999999994</v>
      </c>
      <c r="I102" s="9">
        <v>0</v>
      </c>
      <c r="J102" s="9">
        <v>0.70599999999999996</v>
      </c>
      <c r="K102" s="9">
        <v>1.2999999999999999E-2</v>
      </c>
      <c r="L102" s="9">
        <v>6.0000000000000001E-3</v>
      </c>
      <c r="M102" s="9">
        <v>71.941999999999993</v>
      </c>
      <c r="N102" s="9">
        <v>49.406999999999996</v>
      </c>
      <c r="O102" s="9">
        <v>9.0359999999999996</v>
      </c>
      <c r="P102" s="9">
        <v>0.10199999999999999</v>
      </c>
    </row>
    <row r="103" spans="1:16" x14ac:dyDescent="0.2">
      <c r="A103" s="9">
        <v>4</v>
      </c>
      <c r="B103" s="10" t="s">
        <v>44</v>
      </c>
      <c r="C103" s="9" t="s">
        <v>23</v>
      </c>
      <c r="D103" s="9">
        <v>100</v>
      </c>
      <c r="E103" s="9">
        <v>0.65</v>
      </c>
      <c r="F103" s="9">
        <v>0.1</v>
      </c>
      <c r="G103" s="9">
        <v>8.9499999999999993</v>
      </c>
      <c r="H103" s="9">
        <v>39.299999999999997</v>
      </c>
      <c r="I103" s="9">
        <v>3.5000000000000003E-2</v>
      </c>
      <c r="J103" s="9">
        <v>35</v>
      </c>
      <c r="K103" s="9"/>
      <c r="L103" s="9">
        <v>0.2</v>
      </c>
      <c r="M103" s="9">
        <v>25</v>
      </c>
      <c r="N103" s="9">
        <v>17</v>
      </c>
      <c r="O103" s="9">
        <v>11</v>
      </c>
      <c r="P103" s="9">
        <v>1.25</v>
      </c>
    </row>
    <row r="104" spans="1:16" x14ac:dyDescent="0.2">
      <c r="A104" s="25" t="s">
        <v>19</v>
      </c>
      <c r="B104" s="25"/>
      <c r="C104" s="25"/>
      <c r="D104" s="11">
        <v>480</v>
      </c>
      <c r="E104" s="11">
        <v>13.824999999999999</v>
      </c>
      <c r="F104" s="11">
        <v>20.157</v>
      </c>
      <c r="G104" s="11">
        <v>58.725000000000001</v>
      </c>
      <c r="H104" s="11">
        <v>471.61200000000002</v>
      </c>
      <c r="I104" s="11">
        <v>0.22600000000000001</v>
      </c>
      <c r="J104" s="11">
        <v>36.674999999999997</v>
      </c>
      <c r="K104" s="11">
        <v>0.126</v>
      </c>
      <c r="L104" s="11">
        <v>1.1890000000000001</v>
      </c>
      <c r="M104" s="11">
        <v>394.38799999999998</v>
      </c>
      <c r="N104" s="11">
        <v>322.52300000000002</v>
      </c>
      <c r="O104" s="11">
        <v>78.046999999999997</v>
      </c>
      <c r="P104" s="11">
        <v>3.0089999999999999</v>
      </c>
    </row>
    <row r="105" spans="1:16" ht="13.5" x14ac:dyDescent="0.25">
      <c r="A105" s="27" t="s">
        <v>20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</row>
    <row r="106" spans="1:16" s="6" customFormat="1" x14ac:dyDescent="0.2">
      <c r="A106" s="9">
        <v>1</v>
      </c>
      <c r="B106" s="10" t="s">
        <v>26</v>
      </c>
      <c r="C106" s="9">
        <v>1801</v>
      </c>
      <c r="D106" s="9">
        <v>60</v>
      </c>
      <c r="E106" s="9">
        <v>0.749</v>
      </c>
      <c r="F106" s="9">
        <v>3.6539999999999999</v>
      </c>
      <c r="G106" s="9">
        <v>4.274</v>
      </c>
      <c r="H106" s="9">
        <v>52.978999999999999</v>
      </c>
      <c r="I106" s="9">
        <v>3.5000000000000003E-2</v>
      </c>
      <c r="J106" s="9">
        <v>2.88</v>
      </c>
      <c r="K106" s="9">
        <v>1.1519999999999999</v>
      </c>
      <c r="L106" s="9">
        <v>1.8140000000000001</v>
      </c>
      <c r="M106" s="9">
        <v>17.768999999999998</v>
      </c>
      <c r="N106" s="9">
        <v>32.130000000000003</v>
      </c>
      <c r="O106" s="9">
        <v>22.02</v>
      </c>
      <c r="P106" s="9">
        <v>0.42199999999999999</v>
      </c>
    </row>
    <row r="107" spans="1:16" ht="25.5" x14ac:dyDescent="0.2">
      <c r="A107" s="9">
        <v>2</v>
      </c>
      <c r="B107" s="10" t="s">
        <v>76</v>
      </c>
      <c r="C107" s="9">
        <v>1454</v>
      </c>
      <c r="D107" s="9">
        <v>200</v>
      </c>
      <c r="E107" s="9">
        <v>4.1459999999999999</v>
      </c>
      <c r="F107" s="9">
        <v>7.5670000000000002</v>
      </c>
      <c r="G107" s="9">
        <v>8.1509999999999998</v>
      </c>
      <c r="H107" s="9">
        <v>117.292</v>
      </c>
      <c r="I107" s="9">
        <v>6.0999999999999999E-2</v>
      </c>
      <c r="J107" s="9">
        <v>15.066000000000001</v>
      </c>
      <c r="K107" s="9">
        <v>0.17799999999999999</v>
      </c>
      <c r="L107" s="9">
        <v>1.97</v>
      </c>
      <c r="M107" s="9">
        <v>39.533999999999999</v>
      </c>
      <c r="N107" s="9">
        <v>41.793999999999997</v>
      </c>
      <c r="O107" s="9">
        <v>17.748000000000001</v>
      </c>
      <c r="P107" s="9">
        <v>0.82299999999999995</v>
      </c>
    </row>
    <row r="108" spans="1:16" x14ac:dyDescent="0.2">
      <c r="A108" s="9">
        <v>3</v>
      </c>
      <c r="B108" s="10" t="s">
        <v>77</v>
      </c>
      <c r="C108" s="9">
        <v>1731</v>
      </c>
      <c r="D108" s="9">
        <v>200</v>
      </c>
      <c r="E108" s="9">
        <v>16.486000000000001</v>
      </c>
      <c r="F108" s="9">
        <v>21.187000000000001</v>
      </c>
      <c r="G108" s="9">
        <v>24.300999999999998</v>
      </c>
      <c r="H108" s="9">
        <v>353.82799999999997</v>
      </c>
      <c r="I108" s="9">
        <v>0.56000000000000005</v>
      </c>
      <c r="J108" s="9">
        <v>45.442</v>
      </c>
      <c r="K108" s="9">
        <v>0.48</v>
      </c>
      <c r="L108" s="9">
        <v>3.8809999999999998</v>
      </c>
      <c r="M108" s="9">
        <v>63.241999999999997</v>
      </c>
      <c r="N108" s="9">
        <v>178.72300000000001</v>
      </c>
      <c r="O108" s="9">
        <v>53.802</v>
      </c>
      <c r="P108" s="9">
        <v>2.3029999999999999</v>
      </c>
    </row>
    <row r="109" spans="1:16" x14ac:dyDescent="0.2">
      <c r="A109" s="9">
        <v>4</v>
      </c>
      <c r="B109" s="10" t="s">
        <v>36</v>
      </c>
      <c r="C109" s="9">
        <v>1201</v>
      </c>
      <c r="D109" s="9">
        <v>200</v>
      </c>
      <c r="E109" s="9">
        <v>0.495</v>
      </c>
      <c r="F109" s="9"/>
      <c r="G109" s="9">
        <v>26.22</v>
      </c>
      <c r="H109" s="9">
        <v>106.86</v>
      </c>
      <c r="I109" s="9">
        <v>0.03</v>
      </c>
      <c r="J109" s="9"/>
      <c r="K109" s="9"/>
      <c r="L109" s="9"/>
      <c r="M109" s="9">
        <v>21</v>
      </c>
      <c r="N109" s="9">
        <v>19.356000000000002</v>
      </c>
      <c r="O109" s="9">
        <v>8.1999999999999993</v>
      </c>
      <c r="P109" s="9">
        <v>0.497</v>
      </c>
    </row>
    <row r="110" spans="1:16" x14ac:dyDescent="0.2">
      <c r="A110" s="9">
        <v>5</v>
      </c>
      <c r="B110" s="10" t="s">
        <v>30</v>
      </c>
      <c r="C110" s="9" t="s">
        <v>23</v>
      </c>
      <c r="D110" s="9">
        <v>20</v>
      </c>
      <c r="E110" s="9">
        <v>1.2</v>
      </c>
      <c r="F110" s="9">
        <v>0.2</v>
      </c>
      <c r="G110" s="9">
        <v>10.4</v>
      </c>
      <c r="H110" s="9">
        <v>48.2</v>
      </c>
      <c r="I110" s="9">
        <v>8.2000000000000003E-2</v>
      </c>
      <c r="J110" s="9"/>
      <c r="K110" s="9"/>
      <c r="L110" s="9">
        <v>3.7999999999999999E-2</v>
      </c>
      <c r="M110" s="9">
        <v>2.5000000000000001E-2</v>
      </c>
      <c r="N110" s="9">
        <v>2.5999999999999999E-2</v>
      </c>
      <c r="O110" s="9">
        <v>8.1999999999999993</v>
      </c>
      <c r="P110" s="9">
        <v>0.72</v>
      </c>
    </row>
    <row r="111" spans="1:16" x14ac:dyDescent="0.2">
      <c r="A111" s="9">
        <v>6</v>
      </c>
      <c r="B111" s="10" t="s">
        <v>46</v>
      </c>
      <c r="C111" s="9" t="s">
        <v>23</v>
      </c>
      <c r="D111" s="9">
        <v>20</v>
      </c>
      <c r="E111" s="9">
        <v>1.2</v>
      </c>
      <c r="F111" s="9">
        <v>0.2</v>
      </c>
      <c r="G111" s="9">
        <v>10.4</v>
      </c>
      <c r="H111" s="9">
        <v>48.2</v>
      </c>
      <c r="I111" s="9">
        <v>0.04</v>
      </c>
      <c r="J111" s="9"/>
      <c r="K111" s="9"/>
      <c r="L111" s="9">
        <v>0.46</v>
      </c>
      <c r="M111" s="9">
        <v>6.6</v>
      </c>
      <c r="N111" s="9">
        <v>38.799999999999997</v>
      </c>
      <c r="O111" s="9">
        <v>11.4</v>
      </c>
      <c r="P111" s="9">
        <v>0.9</v>
      </c>
    </row>
    <row r="112" spans="1:16" x14ac:dyDescent="0.2">
      <c r="A112" s="25" t="s">
        <v>19</v>
      </c>
      <c r="B112" s="25"/>
      <c r="C112" s="25"/>
      <c r="D112" s="11">
        <v>700</v>
      </c>
      <c r="E112" s="11">
        <v>24.276</v>
      </c>
      <c r="F112" s="11">
        <v>32.808</v>
      </c>
      <c r="G112" s="11">
        <v>83.745999999999995</v>
      </c>
      <c r="H112" s="11">
        <v>727.35900000000004</v>
      </c>
      <c r="I112" s="11">
        <v>0.80700000000000005</v>
      </c>
      <c r="J112" s="11">
        <v>63.387999999999998</v>
      </c>
      <c r="K112" s="11">
        <v>1.81</v>
      </c>
      <c r="L112" s="11">
        <v>8.1639999999999997</v>
      </c>
      <c r="M112" s="11">
        <v>148.16999999999999</v>
      </c>
      <c r="N112" s="11">
        <v>310.82900000000001</v>
      </c>
      <c r="O112" s="11">
        <v>121.37</v>
      </c>
      <c r="P112" s="11">
        <v>5.665</v>
      </c>
    </row>
    <row r="113" spans="1:16" ht="13.5" x14ac:dyDescent="0.25">
      <c r="A113" s="26" t="s">
        <v>24</v>
      </c>
      <c r="B113" s="26"/>
      <c r="C113" s="26"/>
      <c r="D113" s="26"/>
      <c r="E113" s="11">
        <v>38.100999999999999</v>
      </c>
      <c r="F113" s="11">
        <v>52.965000000000003</v>
      </c>
      <c r="G113" s="11">
        <v>142.471</v>
      </c>
      <c r="H113" s="16">
        <v>1198.971</v>
      </c>
      <c r="I113" s="11">
        <v>1.0329999999999999</v>
      </c>
      <c r="J113" s="11">
        <v>100.063</v>
      </c>
      <c r="K113" s="11">
        <v>1.9359999999999999</v>
      </c>
      <c r="L113" s="11">
        <v>9.3529999999999998</v>
      </c>
      <c r="M113" s="11">
        <v>542.55799999999999</v>
      </c>
      <c r="N113" s="11">
        <v>633.351</v>
      </c>
      <c r="O113" s="11">
        <v>199.417</v>
      </c>
      <c r="P113" s="11">
        <v>8.6739999999999995</v>
      </c>
    </row>
    <row r="114" spans="1:16" x14ac:dyDescent="0.25">
      <c r="A114" s="28" t="s">
        <v>78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</row>
    <row r="115" spans="1:16" ht="13.5" x14ac:dyDescent="0.25">
      <c r="A115" s="27" t="s">
        <v>18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</row>
    <row r="116" spans="1:16" ht="25.5" x14ac:dyDescent="0.2">
      <c r="A116" s="9">
        <v>1</v>
      </c>
      <c r="B116" s="10" t="s">
        <v>79</v>
      </c>
      <c r="C116" s="9">
        <v>1432</v>
      </c>
      <c r="D116" s="9">
        <v>120</v>
      </c>
      <c r="E116" s="9">
        <v>12.805</v>
      </c>
      <c r="F116" s="9">
        <v>14.763999999999999</v>
      </c>
      <c r="G116" s="9">
        <v>15.275</v>
      </c>
      <c r="H116" s="9">
        <v>245.19800000000001</v>
      </c>
      <c r="I116" s="9">
        <v>6.4000000000000001E-2</v>
      </c>
      <c r="J116" s="9">
        <v>11.545</v>
      </c>
      <c r="K116" s="9">
        <v>0.108</v>
      </c>
      <c r="L116" s="9">
        <v>3.887</v>
      </c>
      <c r="M116" s="9">
        <v>29.120999999999999</v>
      </c>
      <c r="N116" s="9">
        <v>99.748000000000005</v>
      </c>
      <c r="O116" s="9">
        <v>46.954000000000001</v>
      </c>
      <c r="P116" s="9">
        <v>1.0900000000000001</v>
      </c>
    </row>
    <row r="117" spans="1:16" x14ac:dyDescent="0.2">
      <c r="A117" s="9">
        <v>2</v>
      </c>
      <c r="B117" s="10" t="s">
        <v>33</v>
      </c>
      <c r="C117" s="9">
        <v>1700</v>
      </c>
      <c r="D117" s="9">
        <v>150</v>
      </c>
      <c r="E117" s="9">
        <v>3.78</v>
      </c>
      <c r="F117" s="9">
        <v>4.3310000000000004</v>
      </c>
      <c r="G117" s="9">
        <v>41.024000000000001</v>
      </c>
      <c r="H117" s="9">
        <v>218.19499999999999</v>
      </c>
      <c r="I117" s="9">
        <v>0.17899999999999999</v>
      </c>
      <c r="J117" s="9"/>
      <c r="K117" s="9">
        <v>2.1000000000000001E-2</v>
      </c>
      <c r="L117" s="9">
        <v>0.47299999999999998</v>
      </c>
      <c r="M117" s="9">
        <v>41.28</v>
      </c>
      <c r="N117" s="9">
        <v>174.90899999999999</v>
      </c>
      <c r="O117" s="9">
        <v>64.251000000000005</v>
      </c>
      <c r="P117" s="9">
        <v>1.1599999999999999</v>
      </c>
    </row>
    <row r="118" spans="1:16" x14ac:dyDescent="0.2">
      <c r="A118" s="9">
        <v>3</v>
      </c>
      <c r="B118" s="10" t="s">
        <v>27</v>
      </c>
      <c r="C118" s="9">
        <v>404</v>
      </c>
      <c r="D118" s="9">
        <v>205</v>
      </c>
      <c r="E118" s="9">
        <v>0.16500000000000001</v>
      </c>
      <c r="F118" s="9">
        <v>3.5999999999999997E-2</v>
      </c>
      <c r="G118" s="9">
        <v>15.191000000000001</v>
      </c>
      <c r="H118" s="9">
        <v>61.746000000000002</v>
      </c>
      <c r="I118" s="9">
        <v>0.02</v>
      </c>
      <c r="J118" s="9">
        <v>2.06</v>
      </c>
      <c r="K118" s="9">
        <v>0</v>
      </c>
      <c r="L118" s="9">
        <v>0.01</v>
      </c>
      <c r="M118" s="9">
        <v>14.528</v>
      </c>
      <c r="N118" s="9">
        <v>6.05</v>
      </c>
      <c r="O118" s="9">
        <v>5.2640000000000002</v>
      </c>
      <c r="P118" s="9">
        <v>0.56899999999999995</v>
      </c>
    </row>
    <row r="119" spans="1:16" x14ac:dyDescent="0.2">
      <c r="A119" s="9">
        <v>4</v>
      </c>
      <c r="B119" s="10" t="s">
        <v>29</v>
      </c>
      <c r="C119" s="9">
        <v>653</v>
      </c>
      <c r="D119" s="9">
        <v>30</v>
      </c>
      <c r="E119" s="9">
        <v>1.8</v>
      </c>
      <c r="F119" s="9">
        <v>0.3</v>
      </c>
      <c r="G119" s="9">
        <v>15.6</v>
      </c>
      <c r="H119" s="9">
        <v>72.3</v>
      </c>
      <c r="I119" s="9">
        <v>0.123</v>
      </c>
      <c r="J119" s="9"/>
      <c r="K119" s="9"/>
      <c r="L119" s="9">
        <v>5.7000000000000002E-2</v>
      </c>
      <c r="M119" s="9">
        <v>3.7999999999999999E-2</v>
      </c>
      <c r="N119" s="9">
        <v>3.9E-2</v>
      </c>
      <c r="O119" s="9">
        <v>12.3</v>
      </c>
      <c r="P119" s="9">
        <v>1.08</v>
      </c>
    </row>
    <row r="120" spans="1:16" x14ac:dyDescent="0.2">
      <c r="A120" s="25" t="s">
        <v>19</v>
      </c>
      <c r="B120" s="25"/>
      <c r="C120" s="25"/>
      <c r="D120" s="11">
        <v>505</v>
      </c>
      <c r="E120" s="11">
        <v>18.55</v>
      </c>
      <c r="F120" s="11">
        <v>19.431000000000001</v>
      </c>
      <c r="G120" s="11">
        <v>87.09</v>
      </c>
      <c r="H120" s="11">
        <v>597.43899999999996</v>
      </c>
      <c r="I120" s="11">
        <v>0.38700000000000001</v>
      </c>
      <c r="J120" s="11">
        <v>13.605</v>
      </c>
      <c r="K120" s="11">
        <v>0.129</v>
      </c>
      <c r="L120" s="11">
        <v>4.4269999999999996</v>
      </c>
      <c r="M120" s="11">
        <v>84.966999999999999</v>
      </c>
      <c r="N120" s="11">
        <v>280.745</v>
      </c>
      <c r="O120" s="11">
        <v>128.76900000000001</v>
      </c>
      <c r="P120" s="11">
        <v>3.899</v>
      </c>
    </row>
    <row r="121" spans="1:16" ht="13.5" x14ac:dyDescent="0.25">
      <c r="A121" s="27" t="s">
        <v>20</v>
      </c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</row>
    <row r="122" spans="1:16" s="6" customFormat="1" x14ac:dyDescent="0.2">
      <c r="A122" s="9">
        <v>1</v>
      </c>
      <c r="B122" s="10" t="s">
        <v>57</v>
      </c>
      <c r="C122" s="9">
        <v>1422</v>
      </c>
      <c r="D122" s="9">
        <v>60</v>
      </c>
      <c r="E122" s="9">
        <v>0.88800000000000001</v>
      </c>
      <c r="F122" s="9">
        <v>3.65</v>
      </c>
      <c r="G122" s="9">
        <v>4.5179999999999998</v>
      </c>
      <c r="H122" s="9">
        <v>54.478000000000002</v>
      </c>
      <c r="I122" s="9">
        <v>0.02</v>
      </c>
      <c r="J122" s="9">
        <v>15.6</v>
      </c>
      <c r="K122" s="9">
        <v>0.24</v>
      </c>
      <c r="L122" s="9">
        <v>1.68</v>
      </c>
      <c r="M122" s="9">
        <v>23.672999999999998</v>
      </c>
      <c r="N122" s="9">
        <v>21.614999999999998</v>
      </c>
      <c r="O122" s="9">
        <v>12.336</v>
      </c>
      <c r="P122" s="9">
        <v>0.50800000000000001</v>
      </c>
    </row>
    <row r="123" spans="1:16" ht="25.5" x14ac:dyDescent="0.2">
      <c r="A123" s="9">
        <v>2</v>
      </c>
      <c r="B123" s="10" t="s">
        <v>80</v>
      </c>
      <c r="C123" s="9">
        <v>1438</v>
      </c>
      <c r="D123" s="9">
        <v>200</v>
      </c>
      <c r="E123" s="9">
        <v>4.6180000000000003</v>
      </c>
      <c r="F123" s="9">
        <v>7.0789999999999997</v>
      </c>
      <c r="G123" s="9">
        <v>14.920999999999999</v>
      </c>
      <c r="H123" s="9">
        <v>141.86799999999999</v>
      </c>
      <c r="I123" s="9">
        <v>7.8E-2</v>
      </c>
      <c r="J123" s="9">
        <v>10.273999999999999</v>
      </c>
      <c r="K123" s="9">
        <v>0.17799999999999999</v>
      </c>
      <c r="L123" s="9">
        <v>2.2799999999999998</v>
      </c>
      <c r="M123" s="9">
        <v>34.61</v>
      </c>
      <c r="N123" s="9">
        <v>68.650000000000006</v>
      </c>
      <c r="O123" s="9">
        <v>22.356000000000002</v>
      </c>
      <c r="P123" s="9">
        <v>1.087</v>
      </c>
    </row>
    <row r="124" spans="1:16" x14ac:dyDescent="0.2">
      <c r="A124" s="9">
        <v>3</v>
      </c>
      <c r="B124" s="10" t="s">
        <v>114</v>
      </c>
      <c r="C124" s="9">
        <v>877</v>
      </c>
      <c r="D124" s="9">
        <v>200</v>
      </c>
      <c r="E124" s="9">
        <v>18.724</v>
      </c>
      <c r="F124" s="9">
        <v>18.622</v>
      </c>
      <c r="G124" s="9">
        <v>40.264000000000003</v>
      </c>
      <c r="H124" s="9">
        <v>403.54700000000003</v>
      </c>
      <c r="I124" s="9">
        <v>0.52</v>
      </c>
      <c r="J124" s="9">
        <v>2</v>
      </c>
      <c r="K124" s="9">
        <v>0.16</v>
      </c>
      <c r="L124" s="9">
        <v>3.5169999999999999</v>
      </c>
      <c r="M124" s="9">
        <v>35.929000000000002</v>
      </c>
      <c r="N124" s="9">
        <v>150.548</v>
      </c>
      <c r="O124" s="9">
        <v>27.722000000000001</v>
      </c>
      <c r="P124" s="9">
        <v>1.923</v>
      </c>
    </row>
    <row r="125" spans="1:16" x14ac:dyDescent="0.2">
      <c r="A125" s="9">
        <v>4</v>
      </c>
      <c r="B125" s="10" t="s">
        <v>53</v>
      </c>
      <c r="C125" s="9">
        <v>656</v>
      </c>
      <c r="D125" s="9">
        <v>200</v>
      </c>
      <c r="E125" s="9">
        <v>0.24</v>
      </c>
      <c r="F125" s="9">
        <v>0.02</v>
      </c>
      <c r="G125" s="9">
        <v>16.428000000000001</v>
      </c>
      <c r="H125" s="9">
        <v>66.853999999999999</v>
      </c>
      <c r="I125" s="9">
        <v>0</v>
      </c>
      <c r="J125" s="9">
        <v>0.04</v>
      </c>
      <c r="K125" s="9">
        <v>0</v>
      </c>
      <c r="L125" s="9"/>
      <c r="M125" s="9">
        <v>11.052</v>
      </c>
      <c r="N125" s="9">
        <v>3.302</v>
      </c>
      <c r="O125" s="9">
        <v>3.6760000000000002</v>
      </c>
      <c r="P125" s="9">
        <v>0.375</v>
      </c>
    </row>
    <row r="126" spans="1:16" x14ac:dyDescent="0.2">
      <c r="A126" s="9">
        <v>5</v>
      </c>
      <c r="B126" s="10" t="s">
        <v>30</v>
      </c>
      <c r="C126" s="9" t="s">
        <v>23</v>
      </c>
      <c r="D126" s="9">
        <v>20</v>
      </c>
      <c r="E126" s="9">
        <v>1.2</v>
      </c>
      <c r="F126" s="9">
        <v>0.2</v>
      </c>
      <c r="G126" s="9">
        <v>10.4</v>
      </c>
      <c r="H126" s="9">
        <v>48.2</v>
      </c>
      <c r="I126" s="9">
        <v>8.2000000000000003E-2</v>
      </c>
      <c r="J126" s="9"/>
      <c r="K126" s="9"/>
      <c r="L126" s="9">
        <v>3.7999999999999999E-2</v>
      </c>
      <c r="M126" s="9">
        <v>2.5000000000000001E-2</v>
      </c>
      <c r="N126" s="9">
        <v>2.5999999999999999E-2</v>
      </c>
      <c r="O126" s="9">
        <v>8.1999999999999993</v>
      </c>
      <c r="P126" s="9">
        <v>0.72</v>
      </c>
    </row>
    <row r="127" spans="1:16" x14ac:dyDescent="0.2">
      <c r="A127" s="9">
        <v>6</v>
      </c>
      <c r="B127" s="10" t="s">
        <v>46</v>
      </c>
      <c r="C127" s="9" t="s">
        <v>23</v>
      </c>
      <c r="D127" s="9">
        <v>20</v>
      </c>
      <c r="E127" s="9">
        <v>1.2</v>
      </c>
      <c r="F127" s="9">
        <v>0.2</v>
      </c>
      <c r="G127" s="9">
        <v>10.4</v>
      </c>
      <c r="H127" s="9">
        <v>48.2</v>
      </c>
      <c r="I127" s="9">
        <v>0.04</v>
      </c>
      <c r="J127" s="9"/>
      <c r="K127" s="9"/>
      <c r="L127" s="9">
        <v>0.46</v>
      </c>
      <c r="M127" s="9">
        <v>6.6</v>
      </c>
      <c r="N127" s="9">
        <v>38.799999999999997</v>
      </c>
      <c r="O127" s="9">
        <v>11.4</v>
      </c>
      <c r="P127" s="9">
        <v>0.9</v>
      </c>
    </row>
    <row r="128" spans="1:16" x14ac:dyDescent="0.2">
      <c r="A128" s="25" t="s">
        <v>19</v>
      </c>
      <c r="B128" s="25"/>
      <c r="C128" s="25"/>
      <c r="D128" s="11">
        <v>700</v>
      </c>
      <c r="E128" s="11">
        <v>26.87</v>
      </c>
      <c r="F128" s="11">
        <v>29.771999999999998</v>
      </c>
      <c r="G128" s="11">
        <v>96.93</v>
      </c>
      <c r="H128" s="11">
        <v>763.14700000000005</v>
      </c>
      <c r="I128" s="11">
        <v>0.74</v>
      </c>
      <c r="J128" s="11">
        <v>27.914000000000001</v>
      </c>
      <c r="K128" s="11">
        <v>0.57799999999999996</v>
      </c>
      <c r="L128" s="11">
        <v>7.9749999999999996</v>
      </c>
      <c r="M128" s="11">
        <v>111.889</v>
      </c>
      <c r="N128" s="11">
        <v>282.94099999999997</v>
      </c>
      <c r="O128" s="11">
        <v>85.69</v>
      </c>
      <c r="P128" s="11">
        <v>5.5129999999999999</v>
      </c>
    </row>
    <row r="129" spans="1:16" ht="13.5" x14ac:dyDescent="0.25">
      <c r="A129" s="26" t="s">
        <v>24</v>
      </c>
      <c r="B129" s="26"/>
      <c r="C129" s="26"/>
      <c r="D129" s="26"/>
      <c r="E129" s="11">
        <v>45.42</v>
      </c>
      <c r="F129" s="11">
        <v>49.203000000000003</v>
      </c>
      <c r="G129" s="11">
        <v>184.02</v>
      </c>
      <c r="H129" s="16">
        <v>1360.586</v>
      </c>
      <c r="I129" s="11">
        <v>1.1259999999999999</v>
      </c>
      <c r="J129" s="11">
        <v>41.518999999999998</v>
      </c>
      <c r="K129" s="11">
        <v>0.70699999999999996</v>
      </c>
      <c r="L129" s="11">
        <v>12.401</v>
      </c>
      <c r="M129" s="11">
        <v>196.85599999999999</v>
      </c>
      <c r="N129" s="11">
        <v>563.68600000000004</v>
      </c>
      <c r="O129" s="11">
        <v>214.459</v>
      </c>
      <c r="P129" s="11">
        <v>9.4120000000000008</v>
      </c>
    </row>
    <row r="130" spans="1:16" x14ac:dyDescent="0.25">
      <c r="A130" s="28" t="s">
        <v>81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1:16" ht="13.5" x14ac:dyDescent="0.25">
      <c r="A131" s="27" t="s">
        <v>18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</row>
    <row r="132" spans="1:16" x14ac:dyDescent="0.2">
      <c r="A132" s="9">
        <v>1</v>
      </c>
      <c r="B132" s="10" t="s">
        <v>55</v>
      </c>
      <c r="C132" s="9">
        <v>1676</v>
      </c>
      <c r="D132" s="9">
        <v>200</v>
      </c>
      <c r="E132" s="9">
        <v>6.81</v>
      </c>
      <c r="F132" s="9">
        <v>7.6749999999999998</v>
      </c>
      <c r="G132" s="9">
        <v>32.779000000000003</v>
      </c>
      <c r="H132" s="9">
        <v>227.43100000000001</v>
      </c>
      <c r="I132" s="9">
        <v>0.127</v>
      </c>
      <c r="J132" s="9">
        <v>1.105</v>
      </c>
      <c r="K132" s="9">
        <v>4.1000000000000002E-2</v>
      </c>
      <c r="L132" s="9">
        <v>0.84</v>
      </c>
      <c r="M132" s="9">
        <v>119.19499999999999</v>
      </c>
      <c r="N132" s="9">
        <v>148.953</v>
      </c>
      <c r="O132" s="9">
        <v>37.893999999999998</v>
      </c>
      <c r="P132" s="9">
        <v>0.95199999999999996</v>
      </c>
    </row>
    <row r="133" spans="1:16" x14ac:dyDescent="0.2">
      <c r="A133" s="9">
        <v>2</v>
      </c>
      <c r="B133" s="10" t="s">
        <v>75</v>
      </c>
      <c r="C133" s="9">
        <v>1713</v>
      </c>
      <c r="D133" s="9">
        <v>180</v>
      </c>
      <c r="E133" s="9">
        <v>1.633</v>
      </c>
      <c r="F133" s="9">
        <v>1.36</v>
      </c>
      <c r="G133" s="9">
        <v>17.576000000000001</v>
      </c>
      <c r="H133" s="9">
        <v>89.078999999999994</v>
      </c>
      <c r="I133" s="9">
        <v>0</v>
      </c>
      <c r="J133" s="9">
        <v>0.70599999999999996</v>
      </c>
      <c r="K133" s="9">
        <v>1.2999999999999999E-2</v>
      </c>
      <c r="L133" s="9">
        <v>6.0000000000000001E-3</v>
      </c>
      <c r="M133" s="9">
        <v>71.941999999999993</v>
      </c>
      <c r="N133" s="9">
        <v>49.406999999999996</v>
      </c>
      <c r="O133" s="9">
        <v>9.0359999999999996</v>
      </c>
      <c r="P133" s="9">
        <v>0.10199999999999999</v>
      </c>
    </row>
    <row r="134" spans="1:16" x14ac:dyDescent="0.2">
      <c r="A134" s="9">
        <v>3</v>
      </c>
      <c r="B134" s="10" t="s">
        <v>30</v>
      </c>
      <c r="C134" s="9" t="s">
        <v>23</v>
      </c>
      <c r="D134" s="9">
        <v>20</v>
      </c>
      <c r="E134" s="9">
        <v>1.2</v>
      </c>
      <c r="F134" s="9">
        <v>0.2</v>
      </c>
      <c r="G134" s="9">
        <v>10.4</v>
      </c>
      <c r="H134" s="9">
        <v>48.2</v>
      </c>
      <c r="I134" s="9">
        <v>8.2000000000000003E-2</v>
      </c>
      <c r="J134" s="9"/>
      <c r="K134" s="9"/>
      <c r="L134" s="9">
        <v>3.7999999999999999E-2</v>
      </c>
      <c r="M134" s="9">
        <v>2.5000000000000001E-2</v>
      </c>
      <c r="N134" s="9">
        <v>2.5999999999999999E-2</v>
      </c>
      <c r="O134" s="9">
        <v>8.1999999999999993</v>
      </c>
      <c r="P134" s="9">
        <v>0.72</v>
      </c>
    </row>
    <row r="135" spans="1:16" x14ac:dyDescent="0.2">
      <c r="A135" s="9">
        <v>4</v>
      </c>
      <c r="B135" s="10" t="s">
        <v>44</v>
      </c>
      <c r="C135" s="9" t="s">
        <v>23</v>
      </c>
      <c r="D135" s="9">
        <v>100</v>
      </c>
      <c r="E135" s="9">
        <v>0.65</v>
      </c>
      <c r="F135" s="9">
        <v>0.1</v>
      </c>
      <c r="G135" s="9">
        <v>8.9499999999999993</v>
      </c>
      <c r="H135" s="9">
        <v>39.299999999999997</v>
      </c>
      <c r="I135" s="9">
        <v>3.5000000000000003E-2</v>
      </c>
      <c r="J135" s="9">
        <v>35</v>
      </c>
      <c r="K135" s="9"/>
      <c r="L135" s="9">
        <v>0.2</v>
      </c>
      <c r="M135" s="9">
        <v>25</v>
      </c>
      <c r="N135" s="9">
        <v>17</v>
      </c>
      <c r="O135" s="9">
        <v>11</v>
      </c>
      <c r="P135" s="9">
        <v>1.25</v>
      </c>
    </row>
    <row r="136" spans="1:16" x14ac:dyDescent="0.2">
      <c r="A136" s="25" t="s">
        <v>19</v>
      </c>
      <c r="B136" s="25"/>
      <c r="C136" s="25"/>
      <c r="D136" s="11">
        <v>500</v>
      </c>
      <c r="E136" s="11">
        <v>10.292999999999999</v>
      </c>
      <c r="F136" s="11">
        <v>9.3350000000000009</v>
      </c>
      <c r="G136" s="11">
        <v>69.704999999999998</v>
      </c>
      <c r="H136" s="11">
        <v>404.01</v>
      </c>
      <c r="I136" s="11">
        <v>0.24399999999999999</v>
      </c>
      <c r="J136" s="11">
        <v>36.811</v>
      </c>
      <c r="K136" s="11">
        <v>5.3999999999999999E-2</v>
      </c>
      <c r="L136" s="11">
        <v>1.0840000000000001</v>
      </c>
      <c r="M136" s="11">
        <v>216.16200000000001</v>
      </c>
      <c r="N136" s="11">
        <v>215.386</v>
      </c>
      <c r="O136" s="11">
        <v>66.13</v>
      </c>
      <c r="P136" s="11">
        <v>3.0249999999999999</v>
      </c>
    </row>
    <row r="137" spans="1:16" s="6" customFormat="1" ht="13.5" x14ac:dyDescent="0.25">
      <c r="A137" s="27" t="s">
        <v>20</v>
      </c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</row>
    <row r="138" spans="1:16" x14ac:dyDescent="0.2">
      <c r="A138" s="9">
        <v>1</v>
      </c>
      <c r="B138" s="10" t="s">
        <v>82</v>
      </c>
      <c r="C138" s="9">
        <v>387</v>
      </c>
      <c r="D138" s="9">
        <v>60</v>
      </c>
      <c r="E138" s="9">
        <v>1.63</v>
      </c>
      <c r="F138" s="9">
        <v>4.407</v>
      </c>
      <c r="G138" s="9">
        <v>4.8470000000000004</v>
      </c>
      <c r="H138" s="9">
        <v>65.575999999999993</v>
      </c>
      <c r="I138" s="9">
        <v>1.2E-2</v>
      </c>
      <c r="J138" s="9">
        <v>5.5289999999999999</v>
      </c>
      <c r="K138" s="9">
        <v>6.0000000000000001E-3</v>
      </c>
      <c r="L138" s="9">
        <v>1.651</v>
      </c>
      <c r="M138" s="9">
        <v>52.588000000000001</v>
      </c>
      <c r="N138" s="9">
        <v>42.134</v>
      </c>
      <c r="O138" s="9">
        <v>13.9</v>
      </c>
      <c r="P138" s="9">
        <v>0.78900000000000003</v>
      </c>
    </row>
    <row r="139" spans="1:16" ht="25.5" x14ac:dyDescent="0.2">
      <c r="A139" s="9">
        <v>2</v>
      </c>
      <c r="B139" s="10" t="s">
        <v>66</v>
      </c>
      <c r="C139" s="9">
        <v>1442</v>
      </c>
      <c r="D139" s="9">
        <v>200</v>
      </c>
      <c r="E139" s="9">
        <v>4.0979999999999999</v>
      </c>
      <c r="F139" s="9">
        <v>6.9509999999999996</v>
      </c>
      <c r="G139" s="9">
        <v>8.2810000000000006</v>
      </c>
      <c r="H139" s="9">
        <v>112.07599999999999</v>
      </c>
      <c r="I139" s="9">
        <v>5.3999999999999999E-2</v>
      </c>
      <c r="J139" s="9">
        <v>23.254000000000001</v>
      </c>
      <c r="K139" s="9">
        <v>0.17199999999999999</v>
      </c>
      <c r="L139" s="9">
        <v>1.996</v>
      </c>
      <c r="M139" s="9">
        <v>46.213999999999999</v>
      </c>
      <c r="N139" s="9">
        <v>40.033999999999999</v>
      </c>
      <c r="O139" s="9">
        <v>19.707999999999998</v>
      </c>
      <c r="P139" s="9">
        <v>0.91900000000000004</v>
      </c>
    </row>
    <row r="140" spans="1:16" x14ac:dyDescent="0.2">
      <c r="A140" s="9">
        <v>3</v>
      </c>
      <c r="B140" s="10" t="s">
        <v>48</v>
      </c>
      <c r="C140" s="9">
        <v>1728</v>
      </c>
      <c r="D140" s="9">
        <v>200</v>
      </c>
      <c r="E140" s="9">
        <v>16.619</v>
      </c>
      <c r="F140" s="9">
        <v>21.443999999999999</v>
      </c>
      <c r="G140" s="9">
        <v>29.91</v>
      </c>
      <c r="H140" s="9">
        <v>379.11</v>
      </c>
      <c r="I140" s="9">
        <v>0.623</v>
      </c>
      <c r="J140" s="9">
        <v>34.65</v>
      </c>
      <c r="K140" s="9">
        <v>0.32</v>
      </c>
      <c r="L140" s="9">
        <v>3.7770000000000001</v>
      </c>
      <c r="M140" s="9">
        <v>39.692</v>
      </c>
      <c r="N140" s="9">
        <v>199.453</v>
      </c>
      <c r="O140" s="9">
        <v>57.131999999999998</v>
      </c>
      <c r="P140" s="9">
        <v>2.4569999999999999</v>
      </c>
    </row>
    <row r="141" spans="1:16" x14ac:dyDescent="0.2">
      <c r="A141" s="9">
        <v>4</v>
      </c>
      <c r="B141" s="10" t="s">
        <v>35</v>
      </c>
      <c r="C141" s="9">
        <v>1670</v>
      </c>
      <c r="D141" s="9">
        <v>200</v>
      </c>
      <c r="E141" s="9">
        <v>7.1999999999999995E-2</v>
      </c>
      <c r="F141" s="9"/>
      <c r="G141" s="9">
        <v>31.72</v>
      </c>
      <c r="H141" s="9">
        <v>127.16800000000001</v>
      </c>
      <c r="I141" s="9"/>
      <c r="J141" s="9"/>
      <c r="K141" s="9"/>
      <c r="L141" s="9"/>
      <c r="M141" s="9">
        <v>8.4239999999999995</v>
      </c>
      <c r="N141" s="9">
        <v>5.0000000000000001E-3</v>
      </c>
      <c r="O141" s="9">
        <v>1.8</v>
      </c>
      <c r="P141" s="9">
        <v>3.6999999999999998E-2</v>
      </c>
    </row>
    <row r="142" spans="1:16" x14ac:dyDescent="0.2">
      <c r="A142" s="9">
        <v>5</v>
      </c>
      <c r="B142" s="10" t="s">
        <v>30</v>
      </c>
      <c r="C142" s="9" t="s">
        <v>23</v>
      </c>
      <c r="D142" s="9">
        <v>20</v>
      </c>
      <c r="E142" s="9">
        <v>1.2</v>
      </c>
      <c r="F142" s="9">
        <v>0.2</v>
      </c>
      <c r="G142" s="9">
        <v>10.4</v>
      </c>
      <c r="H142" s="9">
        <v>48.2</v>
      </c>
      <c r="I142" s="9">
        <v>8.2000000000000003E-2</v>
      </c>
      <c r="J142" s="9"/>
      <c r="K142" s="9"/>
      <c r="L142" s="9">
        <v>3.7999999999999999E-2</v>
      </c>
      <c r="M142" s="9">
        <v>2.5000000000000001E-2</v>
      </c>
      <c r="N142" s="9">
        <v>2.5999999999999999E-2</v>
      </c>
      <c r="O142" s="9">
        <v>8.1999999999999993</v>
      </c>
      <c r="P142" s="9">
        <v>0.72</v>
      </c>
    </row>
    <row r="143" spans="1:16" x14ac:dyDescent="0.2">
      <c r="A143" s="9">
        <v>6</v>
      </c>
      <c r="B143" s="10" t="s">
        <v>46</v>
      </c>
      <c r="C143" s="9" t="s">
        <v>23</v>
      </c>
      <c r="D143" s="9">
        <v>20</v>
      </c>
      <c r="E143" s="9">
        <v>1.2</v>
      </c>
      <c r="F143" s="9">
        <v>0.2</v>
      </c>
      <c r="G143" s="9">
        <v>10.4</v>
      </c>
      <c r="H143" s="9">
        <v>48.2</v>
      </c>
      <c r="I143" s="9">
        <v>0.04</v>
      </c>
      <c r="J143" s="9"/>
      <c r="K143" s="9"/>
      <c r="L143" s="9">
        <v>0.46</v>
      </c>
      <c r="M143" s="9">
        <v>6.6</v>
      </c>
      <c r="N143" s="9">
        <v>38.799999999999997</v>
      </c>
      <c r="O143" s="9">
        <v>11.4</v>
      </c>
      <c r="P143" s="9">
        <v>0.9</v>
      </c>
    </row>
    <row r="144" spans="1:16" x14ac:dyDescent="0.2">
      <c r="A144" s="25" t="s">
        <v>19</v>
      </c>
      <c r="B144" s="25"/>
      <c r="C144" s="25"/>
      <c r="D144" s="11">
        <v>700</v>
      </c>
      <c r="E144" s="11">
        <v>24.818999999999999</v>
      </c>
      <c r="F144" s="11">
        <v>33.201999999999998</v>
      </c>
      <c r="G144" s="11">
        <v>95.558000000000007</v>
      </c>
      <c r="H144" s="11">
        <v>780.33</v>
      </c>
      <c r="I144" s="11">
        <v>0.81100000000000005</v>
      </c>
      <c r="J144" s="11">
        <v>63.433</v>
      </c>
      <c r="K144" s="11">
        <v>0.498</v>
      </c>
      <c r="L144" s="11">
        <v>7.9219999999999997</v>
      </c>
      <c r="M144" s="11">
        <v>153.54300000000001</v>
      </c>
      <c r="N144" s="11">
        <v>320.452</v>
      </c>
      <c r="O144" s="11">
        <v>112.14</v>
      </c>
      <c r="P144" s="11">
        <v>5.8220000000000001</v>
      </c>
    </row>
    <row r="145" spans="1:16" ht="13.5" x14ac:dyDescent="0.25">
      <c r="A145" s="26" t="s">
        <v>24</v>
      </c>
      <c r="B145" s="26"/>
      <c r="C145" s="26"/>
      <c r="D145" s="26"/>
      <c r="E145" s="11">
        <v>35.112000000000002</v>
      </c>
      <c r="F145" s="11">
        <v>42.537999999999997</v>
      </c>
      <c r="G145" s="11">
        <v>165.26300000000001</v>
      </c>
      <c r="H145" s="16">
        <v>1184.3399999999999</v>
      </c>
      <c r="I145" s="11">
        <v>1.0549999999999999</v>
      </c>
      <c r="J145" s="11">
        <v>100.244</v>
      </c>
      <c r="K145" s="11">
        <v>0.55200000000000005</v>
      </c>
      <c r="L145" s="11">
        <v>9.0060000000000002</v>
      </c>
      <c r="M145" s="11">
        <v>369.70499999999998</v>
      </c>
      <c r="N145" s="11">
        <v>535.83799999999997</v>
      </c>
      <c r="O145" s="11">
        <v>178.27</v>
      </c>
      <c r="P145" s="11">
        <v>8.8460000000000001</v>
      </c>
    </row>
    <row r="146" spans="1:16" x14ac:dyDescent="0.25">
      <c r="A146" s="28" t="s">
        <v>83</v>
      </c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1:16" ht="13.5" x14ac:dyDescent="0.25">
      <c r="A147" s="27" t="s">
        <v>18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spans="1:16" x14ac:dyDescent="0.2">
      <c r="A148" s="9">
        <v>1</v>
      </c>
      <c r="B148" s="10" t="s">
        <v>84</v>
      </c>
      <c r="C148" s="9">
        <v>665</v>
      </c>
      <c r="D148" s="9">
        <v>60</v>
      </c>
      <c r="E148" s="9">
        <v>0.70899999999999996</v>
      </c>
      <c r="F148" s="9">
        <v>3.6339999999999999</v>
      </c>
      <c r="G148" s="9">
        <v>4.6929999999999996</v>
      </c>
      <c r="H148" s="9">
        <v>54.311</v>
      </c>
      <c r="I148" s="9">
        <v>3.3000000000000002E-2</v>
      </c>
      <c r="J148" s="9">
        <v>4.0030000000000001</v>
      </c>
      <c r="K148" s="9">
        <v>0.72</v>
      </c>
      <c r="L148" s="9">
        <v>1.7549999999999999</v>
      </c>
      <c r="M148" s="9">
        <v>17.094999999999999</v>
      </c>
      <c r="N148" s="9">
        <v>25.349</v>
      </c>
      <c r="O148" s="9">
        <v>16.167000000000002</v>
      </c>
      <c r="P148" s="9">
        <v>0.53300000000000003</v>
      </c>
    </row>
    <row r="149" spans="1:16" x14ac:dyDescent="0.2">
      <c r="A149" s="9">
        <v>2</v>
      </c>
      <c r="B149" s="10" t="s">
        <v>22</v>
      </c>
      <c r="C149" s="9">
        <v>1183</v>
      </c>
      <c r="D149" s="9">
        <v>90</v>
      </c>
      <c r="E149" s="9">
        <v>10.906000000000001</v>
      </c>
      <c r="F149" s="9">
        <v>15.222</v>
      </c>
      <c r="G149" s="9">
        <v>13.458</v>
      </c>
      <c r="H149" s="9">
        <v>234.458</v>
      </c>
      <c r="I149" s="9">
        <v>0.35699999999999998</v>
      </c>
      <c r="J149" s="9">
        <v>0.95899999999999996</v>
      </c>
      <c r="K149" s="9">
        <v>4.8000000000000001E-2</v>
      </c>
      <c r="L149" s="9">
        <v>2.6869999999999998</v>
      </c>
      <c r="M149" s="9">
        <v>13.281000000000001</v>
      </c>
      <c r="N149" s="9">
        <v>70.832999999999998</v>
      </c>
      <c r="O149" s="9">
        <v>17.184999999999999</v>
      </c>
      <c r="P149" s="9">
        <v>1.1559999999999999</v>
      </c>
    </row>
    <row r="150" spans="1:16" x14ac:dyDescent="0.2">
      <c r="A150" s="9">
        <v>3</v>
      </c>
      <c r="B150" s="10" t="s">
        <v>64</v>
      </c>
      <c r="C150" s="9">
        <v>1669</v>
      </c>
      <c r="D150" s="9">
        <v>150</v>
      </c>
      <c r="E150" s="9">
        <v>6.9009999999999998</v>
      </c>
      <c r="F150" s="9">
        <v>4.5309999999999997</v>
      </c>
      <c r="G150" s="9">
        <v>45.970999999999997</v>
      </c>
      <c r="H150" s="9">
        <v>252.26300000000001</v>
      </c>
      <c r="I150" s="9">
        <v>0.112</v>
      </c>
      <c r="J150" s="9"/>
      <c r="K150" s="9">
        <v>2.1000000000000001E-2</v>
      </c>
      <c r="L150" s="9">
        <v>1.4350000000000001</v>
      </c>
      <c r="M150" s="9">
        <v>19.292000000000002</v>
      </c>
      <c r="N150" s="9">
        <v>59.99</v>
      </c>
      <c r="O150" s="9">
        <v>10.887</v>
      </c>
      <c r="P150" s="9">
        <v>1.1080000000000001</v>
      </c>
    </row>
    <row r="151" spans="1:16" x14ac:dyDescent="0.2">
      <c r="A151" s="9">
        <v>4</v>
      </c>
      <c r="B151" s="10" t="s">
        <v>85</v>
      </c>
      <c r="C151" s="9">
        <v>1675</v>
      </c>
      <c r="D151" s="9">
        <v>200</v>
      </c>
      <c r="E151" s="9">
        <v>0.12</v>
      </c>
      <c r="F151" s="9">
        <v>3.1E-2</v>
      </c>
      <c r="G151" s="9">
        <v>15.041</v>
      </c>
      <c r="H151" s="9">
        <v>60.920999999999999</v>
      </c>
      <c r="I151" s="9">
        <v>0</v>
      </c>
      <c r="J151" s="9">
        <v>0.06</v>
      </c>
      <c r="K151" s="9">
        <v>0</v>
      </c>
      <c r="L151" s="9"/>
      <c r="M151" s="9">
        <v>12.528</v>
      </c>
      <c r="N151" s="9">
        <v>4.95</v>
      </c>
      <c r="O151" s="9">
        <v>4.6639999999999997</v>
      </c>
      <c r="P151" s="9">
        <v>0.53900000000000003</v>
      </c>
    </row>
    <row r="152" spans="1:16" x14ac:dyDescent="0.2">
      <c r="A152" s="9">
        <v>5</v>
      </c>
      <c r="B152" s="10" t="s">
        <v>30</v>
      </c>
      <c r="C152" s="9" t="s">
        <v>23</v>
      </c>
      <c r="D152" s="9">
        <v>20</v>
      </c>
      <c r="E152" s="9">
        <v>1.2</v>
      </c>
      <c r="F152" s="9">
        <v>0.2</v>
      </c>
      <c r="G152" s="9">
        <v>10.4</v>
      </c>
      <c r="H152" s="9">
        <v>48.2</v>
      </c>
      <c r="I152" s="9">
        <v>8.2000000000000003E-2</v>
      </c>
      <c r="J152" s="9"/>
      <c r="K152" s="9"/>
      <c r="L152" s="9">
        <v>3.7999999999999999E-2</v>
      </c>
      <c r="M152" s="9">
        <v>2.5000000000000001E-2</v>
      </c>
      <c r="N152" s="9">
        <v>2.5999999999999999E-2</v>
      </c>
      <c r="O152" s="9">
        <v>8.1999999999999993</v>
      </c>
      <c r="P152" s="9">
        <v>0.72</v>
      </c>
    </row>
    <row r="153" spans="1:16" s="6" customFormat="1" x14ac:dyDescent="0.2">
      <c r="A153" s="25" t="s">
        <v>19</v>
      </c>
      <c r="B153" s="25"/>
      <c r="C153" s="25"/>
      <c r="D153" s="11">
        <v>520</v>
      </c>
      <c r="E153" s="11">
        <v>19.835999999999999</v>
      </c>
      <c r="F153" s="11">
        <v>23.617000000000001</v>
      </c>
      <c r="G153" s="11">
        <v>89.563000000000002</v>
      </c>
      <c r="H153" s="11">
        <v>650.15300000000002</v>
      </c>
      <c r="I153" s="11">
        <v>0.58499999999999996</v>
      </c>
      <c r="J153" s="11">
        <v>5.0220000000000002</v>
      </c>
      <c r="K153" s="11">
        <v>0.78900000000000003</v>
      </c>
      <c r="L153" s="11">
        <v>5.915</v>
      </c>
      <c r="M153" s="11">
        <v>62.22</v>
      </c>
      <c r="N153" s="11">
        <v>161.148</v>
      </c>
      <c r="O153" s="11">
        <v>57.103000000000002</v>
      </c>
      <c r="P153" s="11">
        <v>4.0570000000000004</v>
      </c>
    </row>
    <row r="154" spans="1:16" ht="13.5" x14ac:dyDescent="0.25">
      <c r="A154" s="27" t="s">
        <v>20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</row>
    <row r="155" spans="1:16" x14ac:dyDescent="0.2">
      <c r="A155" s="9">
        <v>1</v>
      </c>
      <c r="B155" s="10" t="s">
        <v>115</v>
      </c>
      <c r="C155" s="9">
        <v>353</v>
      </c>
      <c r="D155" s="9">
        <v>60</v>
      </c>
      <c r="E155" s="9">
        <v>0.97</v>
      </c>
      <c r="F155" s="9">
        <v>3.7120000000000002</v>
      </c>
      <c r="G155" s="9">
        <v>5.7270000000000003</v>
      </c>
      <c r="H155" s="9">
        <v>60.197000000000003</v>
      </c>
      <c r="I155" s="9">
        <v>4.7E-2</v>
      </c>
      <c r="J155" s="9">
        <v>7.4039999999999999</v>
      </c>
      <c r="K155" s="9">
        <v>0.247</v>
      </c>
      <c r="L155" s="9">
        <v>1.6859999999999999</v>
      </c>
      <c r="M155" s="9">
        <v>13.058999999999999</v>
      </c>
      <c r="N155" s="9">
        <v>30.797000000000001</v>
      </c>
      <c r="O155" s="9">
        <v>13.301</v>
      </c>
      <c r="P155" s="9">
        <v>0.47799999999999998</v>
      </c>
    </row>
    <row r="156" spans="1:16" x14ac:dyDescent="0.2">
      <c r="A156" s="9">
        <v>2</v>
      </c>
      <c r="B156" s="10" t="s">
        <v>109</v>
      </c>
      <c r="C156" s="9">
        <v>1275</v>
      </c>
      <c r="D156" s="9">
        <v>200</v>
      </c>
      <c r="E156" s="9">
        <v>4.4320000000000004</v>
      </c>
      <c r="F156" s="9">
        <v>6.4880000000000004</v>
      </c>
      <c r="G156" s="9">
        <v>17.398</v>
      </c>
      <c r="H156" s="9">
        <v>145.71100000000001</v>
      </c>
      <c r="I156" s="9">
        <v>9.5000000000000001E-2</v>
      </c>
      <c r="J156" s="9">
        <v>7.1539999999999999</v>
      </c>
      <c r="K156" s="9">
        <v>6.0000000000000001E-3</v>
      </c>
      <c r="L156" s="9">
        <v>2.0110000000000001</v>
      </c>
      <c r="M156" s="9">
        <v>29.423999999999999</v>
      </c>
      <c r="N156" s="9">
        <v>72.724000000000004</v>
      </c>
      <c r="O156" s="9">
        <v>27.738</v>
      </c>
      <c r="P156" s="9">
        <v>0.97</v>
      </c>
    </row>
    <row r="157" spans="1:16" x14ac:dyDescent="0.2">
      <c r="A157" s="9">
        <v>3</v>
      </c>
      <c r="B157" s="10" t="s">
        <v>86</v>
      </c>
      <c r="C157" s="9">
        <v>1789</v>
      </c>
      <c r="D157" s="9">
        <v>200</v>
      </c>
      <c r="E157" s="9">
        <v>18.988</v>
      </c>
      <c r="F157" s="9">
        <v>21.181999999999999</v>
      </c>
      <c r="G157" s="9">
        <v>37.534999999999997</v>
      </c>
      <c r="H157" s="9">
        <v>416.72699999999998</v>
      </c>
      <c r="I157" s="9">
        <v>0.61599999999999999</v>
      </c>
      <c r="J157" s="9">
        <v>2.4</v>
      </c>
      <c r="K157" s="9">
        <v>0.32</v>
      </c>
      <c r="L157" s="9">
        <v>6.9409999999999998</v>
      </c>
      <c r="M157" s="9">
        <v>31.024000000000001</v>
      </c>
      <c r="N157" s="9">
        <v>248.58799999999999</v>
      </c>
      <c r="O157" s="9">
        <v>119.172</v>
      </c>
      <c r="P157" s="9">
        <v>4.306</v>
      </c>
    </row>
    <row r="158" spans="1:16" x14ac:dyDescent="0.2">
      <c r="A158" s="9">
        <v>4</v>
      </c>
      <c r="B158" s="10" t="s">
        <v>31</v>
      </c>
      <c r="C158" s="9">
        <v>1658</v>
      </c>
      <c r="D158" s="9">
        <v>200</v>
      </c>
      <c r="E158" s="9">
        <v>0.16</v>
      </c>
      <c r="F158" s="9"/>
      <c r="G158" s="9">
        <v>17.02</v>
      </c>
      <c r="H158" s="9">
        <v>68.72</v>
      </c>
      <c r="I158" s="9">
        <v>1.2E-2</v>
      </c>
      <c r="J158" s="9">
        <v>2</v>
      </c>
      <c r="K158" s="9"/>
      <c r="L158" s="9">
        <v>0.12</v>
      </c>
      <c r="M158" s="9">
        <v>13</v>
      </c>
      <c r="N158" s="9">
        <v>4.0060000000000002</v>
      </c>
      <c r="O158" s="9">
        <v>3.7</v>
      </c>
      <c r="P158" s="9">
        <v>0.14699999999999999</v>
      </c>
    </row>
    <row r="159" spans="1:16" x14ac:dyDescent="0.2">
      <c r="A159" s="9">
        <v>5</v>
      </c>
      <c r="B159" s="10" t="s">
        <v>30</v>
      </c>
      <c r="C159" s="9" t="s">
        <v>23</v>
      </c>
      <c r="D159" s="9">
        <v>20</v>
      </c>
      <c r="E159" s="9">
        <v>1.2</v>
      </c>
      <c r="F159" s="9">
        <v>0.2</v>
      </c>
      <c r="G159" s="9">
        <v>10.4</v>
      </c>
      <c r="H159" s="9">
        <v>48.2</v>
      </c>
      <c r="I159" s="9">
        <v>8.2000000000000003E-2</v>
      </c>
      <c r="J159" s="9"/>
      <c r="K159" s="9"/>
      <c r="L159" s="9">
        <v>3.7999999999999999E-2</v>
      </c>
      <c r="M159" s="9">
        <v>2.5000000000000001E-2</v>
      </c>
      <c r="N159" s="9">
        <v>2.5999999999999999E-2</v>
      </c>
      <c r="O159" s="9">
        <v>8.1999999999999993</v>
      </c>
      <c r="P159" s="9">
        <v>0.72</v>
      </c>
    </row>
    <row r="160" spans="1:16" x14ac:dyDescent="0.2">
      <c r="A160" s="9">
        <v>6</v>
      </c>
      <c r="B160" s="10" t="s">
        <v>46</v>
      </c>
      <c r="C160" s="9" t="s">
        <v>23</v>
      </c>
      <c r="D160" s="9">
        <v>20</v>
      </c>
      <c r="E160" s="9">
        <v>1.2</v>
      </c>
      <c r="F160" s="9">
        <v>0.2</v>
      </c>
      <c r="G160" s="9">
        <v>10.4</v>
      </c>
      <c r="H160" s="9">
        <v>48.2</v>
      </c>
      <c r="I160" s="9">
        <v>0.04</v>
      </c>
      <c r="J160" s="9"/>
      <c r="K160" s="9"/>
      <c r="L160" s="9">
        <v>0.46</v>
      </c>
      <c r="M160" s="9">
        <v>6.6</v>
      </c>
      <c r="N160" s="9">
        <v>38.799999999999997</v>
      </c>
      <c r="O160" s="9">
        <v>11.4</v>
      </c>
      <c r="P160" s="9">
        <v>0.9</v>
      </c>
    </row>
    <row r="161" spans="1:16" x14ac:dyDescent="0.2">
      <c r="A161" s="25" t="s">
        <v>19</v>
      </c>
      <c r="B161" s="25"/>
      <c r="C161" s="25"/>
      <c r="D161" s="11">
        <v>700</v>
      </c>
      <c r="E161" s="11">
        <v>26.95</v>
      </c>
      <c r="F161" s="11">
        <v>31.782</v>
      </c>
      <c r="G161" s="11">
        <v>98.48</v>
      </c>
      <c r="H161" s="11">
        <v>787.75599999999997</v>
      </c>
      <c r="I161" s="11">
        <v>0.89200000000000002</v>
      </c>
      <c r="J161" s="11">
        <v>18.957999999999998</v>
      </c>
      <c r="K161" s="11">
        <v>0.57299999999999995</v>
      </c>
      <c r="L161" s="11">
        <v>11.255000000000001</v>
      </c>
      <c r="M161" s="11">
        <v>93.132000000000005</v>
      </c>
      <c r="N161" s="11">
        <v>394.94</v>
      </c>
      <c r="O161" s="11">
        <v>183.511</v>
      </c>
      <c r="P161" s="11">
        <v>7.5209999999999999</v>
      </c>
    </row>
    <row r="162" spans="1:16" ht="13.5" x14ac:dyDescent="0.25">
      <c r="A162" s="26" t="s">
        <v>24</v>
      </c>
      <c r="B162" s="26"/>
      <c r="C162" s="26"/>
      <c r="D162" s="26"/>
      <c r="E162" s="11">
        <v>46.786000000000001</v>
      </c>
      <c r="F162" s="11">
        <v>55.399000000000001</v>
      </c>
      <c r="G162" s="11">
        <v>188.04300000000001</v>
      </c>
      <c r="H162" s="16">
        <v>1437.9079999999999</v>
      </c>
      <c r="I162" s="11">
        <v>1.4770000000000001</v>
      </c>
      <c r="J162" s="11">
        <v>23.98</v>
      </c>
      <c r="K162" s="11">
        <v>1.3620000000000001</v>
      </c>
      <c r="L162" s="11">
        <v>17.170999999999999</v>
      </c>
      <c r="M162" s="11">
        <v>155.352</v>
      </c>
      <c r="N162" s="11">
        <v>556.08799999999997</v>
      </c>
      <c r="O162" s="11">
        <v>240.614</v>
      </c>
      <c r="P162" s="11">
        <v>11.577</v>
      </c>
    </row>
    <row r="163" spans="1:16" x14ac:dyDescent="0.25">
      <c r="A163" s="28" t="s">
        <v>87</v>
      </c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</row>
    <row r="164" spans="1:16" ht="13.5" x14ac:dyDescent="0.25">
      <c r="A164" s="27" t="s">
        <v>18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1:16" x14ac:dyDescent="0.2">
      <c r="A165" s="9">
        <v>1</v>
      </c>
      <c r="B165" s="10" t="s">
        <v>116</v>
      </c>
      <c r="C165" s="9">
        <v>1717</v>
      </c>
      <c r="D165" s="9">
        <v>200</v>
      </c>
      <c r="E165" s="9">
        <v>22.175000000000001</v>
      </c>
      <c r="F165" s="9">
        <v>21.15</v>
      </c>
      <c r="G165" s="9">
        <v>69.38</v>
      </c>
      <c r="H165" s="9">
        <v>556.57000000000005</v>
      </c>
      <c r="I165" s="9">
        <v>0.13700000000000001</v>
      </c>
      <c r="J165" s="9">
        <v>0.45</v>
      </c>
      <c r="K165" s="9">
        <v>0.19700000000000001</v>
      </c>
      <c r="L165" s="9">
        <v>1.33</v>
      </c>
      <c r="M165" s="9">
        <v>173.11799999999999</v>
      </c>
      <c r="N165" s="9">
        <v>282.39999999999998</v>
      </c>
      <c r="O165" s="9">
        <v>32.082000000000001</v>
      </c>
      <c r="P165" s="9">
        <v>1.57</v>
      </c>
    </row>
    <row r="166" spans="1:16" x14ac:dyDescent="0.2">
      <c r="A166" s="9">
        <v>2</v>
      </c>
      <c r="B166" s="10" t="s">
        <v>70</v>
      </c>
      <c r="C166" s="9">
        <v>1666</v>
      </c>
      <c r="D166" s="9">
        <v>200</v>
      </c>
      <c r="E166" s="9">
        <v>0.24</v>
      </c>
      <c r="F166" s="9">
        <v>0.02</v>
      </c>
      <c r="G166" s="9">
        <v>16.428000000000001</v>
      </c>
      <c r="H166" s="9">
        <v>66.853999999999999</v>
      </c>
      <c r="I166" s="9">
        <v>0</v>
      </c>
      <c r="J166" s="9">
        <v>0.04</v>
      </c>
      <c r="K166" s="9">
        <v>0</v>
      </c>
      <c r="L166" s="9"/>
      <c r="M166" s="9">
        <v>11.052</v>
      </c>
      <c r="N166" s="9">
        <v>3.302</v>
      </c>
      <c r="O166" s="9">
        <v>3.6760000000000002</v>
      </c>
      <c r="P166" s="9">
        <v>0.375</v>
      </c>
    </row>
    <row r="167" spans="1:16" x14ac:dyDescent="0.2">
      <c r="A167" s="9">
        <v>3</v>
      </c>
      <c r="B167" s="10" t="s">
        <v>44</v>
      </c>
      <c r="C167" s="9" t="s">
        <v>23</v>
      </c>
      <c r="D167" s="9">
        <v>100</v>
      </c>
      <c r="E167" s="9">
        <v>0.65</v>
      </c>
      <c r="F167" s="9">
        <v>0.1</v>
      </c>
      <c r="G167" s="9">
        <v>8.9499999999999993</v>
      </c>
      <c r="H167" s="9">
        <v>39.299999999999997</v>
      </c>
      <c r="I167" s="9">
        <v>3.5000000000000003E-2</v>
      </c>
      <c r="J167" s="9">
        <v>35</v>
      </c>
      <c r="K167" s="9"/>
      <c r="L167" s="9">
        <v>0.2</v>
      </c>
      <c r="M167" s="9">
        <v>25</v>
      </c>
      <c r="N167" s="9">
        <v>17</v>
      </c>
      <c r="O167" s="9">
        <v>11</v>
      </c>
      <c r="P167" s="9">
        <v>1.25</v>
      </c>
    </row>
    <row r="168" spans="1:16" x14ac:dyDescent="0.2">
      <c r="A168" s="25" t="s">
        <v>19</v>
      </c>
      <c r="B168" s="25"/>
      <c r="C168" s="25"/>
      <c r="D168" s="11">
        <v>500</v>
      </c>
      <c r="E168" s="11">
        <v>23.065000000000001</v>
      </c>
      <c r="F168" s="11">
        <v>21.27</v>
      </c>
      <c r="G168" s="11">
        <v>94.757999999999996</v>
      </c>
      <c r="H168" s="11">
        <v>662.72400000000005</v>
      </c>
      <c r="I168" s="11">
        <v>0.17199999999999999</v>
      </c>
      <c r="J168" s="11">
        <v>35.49</v>
      </c>
      <c r="K168" s="11">
        <v>0.19700000000000001</v>
      </c>
      <c r="L168" s="11">
        <v>1.53</v>
      </c>
      <c r="M168" s="11">
        <v>209.17</v>
      </c>
      <c r="N168" s="11">
        <v>302.702</v>
      </c>
      <c r="O168" s="11">
        <v>46.758000000000003</v>
      </c>
      <c r="P168" s="11">
        <v>3.1960000000000002</v>
      </c>
    </row>
    <row r="169" spans="1:16" ht="13.5" x14ac:dyDescent="0.25">
      <c r="A169" s="27" t="s">
        <v>20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 x14ac:dyDescent="0.2">
      <c r="A170" s="9">
        <v>1</v>
      </c>
      <c r="B170" s="10" t="s">
        <v>49</v>
      </c>
      <c r="C170" s="9">
        <v>1672</v>
      </c>
      <c r="D170" s="9">
        <v>60</v>
      </c>
      <c r="E170" s="9">
        <v>0.98099999999999998</v>
      </c>
      <c r="F170" s="9">
        <v>3.653</v>
      </c>
      <c r="G170" s="9">
        <v>4.1849999999999996</v>
      </c>
      <c r="H170" s="9">
        <v>53.545000000000002</v>
      </c>
      <c r="I170" s="9">
        <v>0.02</v>
      </c>
      <c r="J170" s="9">
        <v>22.05</v>
      </c>
      <c r="K170" s="9">
        <v>0.18</v>
      </c>
      <c r="L170" s="9">
        <v>1.6679999999999999</v>
      </c>
      <c r="M170" s="9">
        <v>27.687000000000001</v>
      </c>
      <c r="N170" s="9">
        <v>20.28</v>
      </c>
      <c r="O170" s="9">
        <v>11.231999999999999</v>
      </c>
      <c r="P170" s="9">
        <v>0.36899999999999999</v>
      </c>
    </row>
    <row r="171" spans="1:16" x14ac:dyDescent="0.2">
      <c r="A171" s="9">
        <v>2</v>
      </c>
      <c r="B171" s="10" t="s">
        <v>117</v>
      </c>
      <c r="C171" s="9">
        <v>339</v>
      </c>
      <c r="D171" s="9">
        <v>200</v>
      </c>
      <c r="E171" s="9">
        <v>7.0030000000000001</v>
      </c>
      <c r="F171" s="9">
        <v>4.6589999999999998</v>
      </c>
      <c r="G171" s="9">
        <v>22.763999999999999</v>
      </c>
      <c r="H171" s="9">
        <v>160.99799999999999</v>
      </c>
      <c r="I171" s="9">
        <v>0.56100000000000005</v>
      </c>
      <c r="J171" s="9">
        <v>17.326000000000001</v>
      </c>
      <c r="K171" s="9">
        <v>0.16300000000000001</v>
      </c>
      <c r="L171" s="9">
        <v>2.044</v>
      </c>
      <c r="M171" s="9">
        <v>38.402000000000001</v>
      </c>
      <c r="N171" s="9">
        <v>124.373</v>
      </c>
      <c r="O171" s="9">
        <v>35.613999999999997</v>
      </c>
      <c r="P171" s="9">
        <v>1.2889999999999999</v>
      </c>
    </row>
    <row r="172" spans="1:16" x14ac:dyDescent="0.2">
      <c r="A172" s="9">
        <v>3</v>
      </c>
      <c r="B172" s="10" t="s">
        <v>88</v>
      </c>
      <c r="C172" s="9">
        <v>123</v>
      </c>
      <c r="D172" s="9">
        <v>90</v>
      </c>
      <c r="E172" s="9">
        <v>29.696000000000002</v>
      </c>
      <c r="F172" s="9">
        <v>33.271999999999998</v>
      </c>
      <c r="G172" s="9">
        <v>6.5910000000000002</v>
      </c>
      <c r="H172" s="9">
        <v>444.59399999999999</v>
      </c>
      <c r="I172" s="9">
        <v>0.94499999999999995</v>
      </c>
      <c r="J172" s="9">
        <v>0.9</v>
      </c>
      <c r="K172" s="9"/>
      <c r="L172" s="9">
        <v>2.1110000000000002</v>
      </c>
      <c r="M172" s="9">
        <v>22.446000000000002</v>
      </c>
      <c r="N172" s="9">
        <v>205.98599999999999</v>
      </c>
      <c r="O172" s="9">
        <v>30.465</v>
      </c>
      <c r="P172" s="9">
        <v>1.8440000000000001</v>
      </c>
    </row>
    <row r="173" spans="1:16" x14ac:dyDescent="0.2">
      <c r="A173" s="9">
        <v>4</v>
      </c>
      <c r="B173" s="10" t="s">
        <v>73</v>
      </c>
      <c r="C173" s="9">
        <v>1711</v>
      </c>
      <c r="D173" s="9">
        <v>150</v>
      </c>
      <c r="E173" s="9">
        <v>3.0529999999999999</v>
      </c>
      <c r="F173" s="9">
        <v>4.4059999999999997</v>
      </c>
      <c r="G173" s="9">
        <v>24.524000000000001</v>
      </c>
      <c r="H173" s="9">
        <v>149.96</v>
      </c>
      <c r="I173" s="9">
        <v>0.18099999999999999</v>
      </c>
      <c r="J173" s="9">
        <v>30</v>
      </c>
      <c r="K173" s="9">
        <v>2.1000000000000001E-2</v>
      </c>
      <c r="L173" s="9">
        <v>0.20300000000000001</v>
      </c>
      <c r="M173" s="9">
        <v>24.54</v>
      </c>
      <c r="N173" s="9">
        <v>90.263000000000005</v>
      </c>
      <c r="O173" s="9">
        <v>35.015999999999998</v>
      </c>
      <c r="P173" s="9">
        <v>1.4259999999999999</v>
      </c>
    </row>
    <row r="174" spans="1:16" x14ac:dyDescent="0.2">
      <c r="A174" s="9">
        <v>5</v>
      </c>
      <c r="B174" s="10" t="s">
        <v>34</v>
      </c>
      <c r="C174" s="9">
        <v>1690</v>
      </c>
      <c r="D174" s="9">
        <v>200</v>
      </c>
      <c r="E174" s="9">
        <v>0.08</v>
      </c>
      <c r="F174" s="9"/>
      <c r="G174" s="9">
        <v>16.96</v>
      </c>
      <c r="H174" s="9">
        <v>68.16</v>
      </c>
      <c r="I174" s="9">
        <v>6.0000000000000001E-3</v>
      </c>
      <c r="J174" s="9">
        <v>2</v>
      </c>
      <c r="K174" s="9"/>
      <c r="L174" s="9">
        <v>0.04</v>
      </c>
      <c r="M174" s="9">
        <v>12.2</v>
      </c>
      <c r="N174" s="9">
        <v>2.206</v>
      </c>
      <c r="O174" s="9">
        <v>3.7</v>
      </c>
      <c r="P174" s="9">
        <v>0.48699999999999999</v>
      </c>
    </row>
    <row r="175" spans="1:16" x14ac:dyDescent="0.2">
      <c r="A175" s="9">
        <v>6</v>
      </c>
      <c r="B175" s="10" t="s">
        <v>30</v>
      </c>
      <c r="C175" s="9" t="s">
        <v>23</v>
      </c>
      <c r="D175" s="9">
        <v>20</v>
      </c>
      <c r="E175" s="9">
        <v>1.2</v>
      </c>
      <c r="F175" s="9">
        <v>0.2</v>
      </c>
      <c r="G175" s="9">
        <v>10.4</v>
      </c>
      <c r="H175" s="9">
        <v>48.2</v>
      </c>
      <c r="I175" s="9">
        <v>8.2000000000000003E-2</v>
      </c>
      <c r="J175" s="9"/>
      <c r="K175" s="9"/>
      <c r="L175" s="9">
        <v>3.7999999999999999E-2</v>
      </c>
      <c r="M175" s="9">
        <v>2.5000000000000001E-2</v>
      </c>
      <c r="N175" s="9">
        <v>2.5999999999999999E-2</v>
      </c>
      <c r="O175" s="9">
        <v>8.1999999999999993</v>
      </c>
      <c r="P175" s="9">
        <v>0.72</v>
      </c>
    </row>
    <row r="176" spans="1:16" x14ac:dyDescent="0.2">
      <c r="A176" s="9">
        <v>7</v>
      </c>
      <c r="B176" s="10" t="s">
        <v>46</v>
      </c>
      <c r="C176" s="9" t="s">
        <v>23</v>
      </c>
      <c r="D176" s="9">
        <v>20</v>
      </c>
      <c r="E176" s="9">
        <v>1.2</v>
      </c>
      <c r="F176" s="9">
        <v>0.2</v>
      </c>
      <c r="G176" s="9">
        <v>10.4</v>
      </c>
      <c r="H176" s="9">
        <v>48.2</v>
      </c>
      <c r="I176" s="9">
        <v>0.04</v>
      </c>
      <c r="J176" s="9"/>
      <c r="K176" s="9"/>
      <c r="L176" s="9">
        <v>0.46</v>
      </c>
      <c r="M176" s="9">
        <v>6.6</v>
      </c>
      <c r="N176" s="9">
        <v>38.799999999999997</v>
      </c>
      <c r="O176" s="9">
        <v>11.4</v>
      </c>
      <c r="P176" s="9">
        <v>0.9</v>
      </c>
    </row>
    <row r="177" spans="1:16" x14ac:dyDescent="0.2">
      <c r="A177" s="25" t="s">
        <v>19</v>
      </c>
      <c r="B177" s="25"/>
      <c r="C177" s="25"/>
      <c r="D177" s="11">
        <v>740</v>
      </c>
      <c r="E177" s="11">
        <v>43.212000000000003</v>
      </c>
      <c r="F177" s="11">
        <v>46.390999999999998</v>
      </c>
      <c r="G177" s="11">
        <v>95.822999999999993</v>
      </c>
      <c r="H177" s="11">
        <v>973.65700000000004</v>
      </c>
      <c r="I177" s="11">
        <v>1.8340000000000001</v>
      </c>
      <c r="J177" s="11">
        <v>72.275999999999996</v>
      </c>
      <c r="K177" s="11">
        <v>0.36399999999999999</v>
      </c>
      <c r="L177" s="11">
        <v>6.5629999999999997</v>
      </c>
      <c r="M177" s="11">
        <v>131.9</v>
      </c>
      <c r="N177" s="11">
        <v>481.93299999999999</v>
      </c>
      <c r="O177" s="11">
        <v>135.62700000000001</v>
      </c>
      <c r="P177" s="11">
        <v>7.0359999999999996</v>
      </c>
    </row>
    <row r="178" spans="1:16" ht="13.5" x14ac:dyDescent="0.25">
      <c r="A178" s="26" t="s">
        <v>24</v>
      </c>
      <c r="B178" s="26"/>
      <c r="C178" s="26"/>
      <c r="D178" s="26"/>
      <c r="E178" s="11">
        <v>66.277000000000001</v>
      </c>
      <c r="F178" s="11">
        <v>67.661000000000001</v>
      </c>
      <c r="G178" s="11">
        <v>190.58099999999999</v>
      </c>
      <c r="H178" s="16">
        <v>1636.3810000000001</v>
      </c>
      <c r="I178" s="11">
        <v>2.0059999999999998</v>
      </c>
      <c r="J178" s="11">
        <v>107.76600000000001</v>
      </c>
      <c r="K178" s="11">
        <v>0.56100000000000005</v>
      </c>
      <c r="L178" s="11">
        <v>8.093</v>
      </c>
      <c r="M178" s="11">
        <v>341.07</v>
      </c>
      <c r="N178" s="11">
        <v>784.63400000000001</v>
      </c>
      <c r="O178" s="11">
        <v>182.38499999999999</v>
      </c>
      <c r="P178" s="11">
        <v>10.231</v>
      </c>
    </row>
    <row r="179" spans="1:16" x14ac:dyDescent="0.25">
      <c r="A179" s="28" t="s">
        <v>89</v>
      </c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t="13.5" x14ac:dyDescent="0.25">
      <c r="A180" s="27" t="s">
        <v>18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</row>
    <row r="181" spans="1:16" x14ac:dyDescent="0.2">
      <c r="A181" s="9">
        <v>1</v>
      </c>
      <c r="B181" s="10" t="s">
        <v>118</v>
      </c>
      <c r="C181" s="9">
        <v>1676</v>
      </c>
      <c r="D181" s="9">
        <v>150</v>
      </c>
      <c r="E181" s="9">
        <v>5.1079999999999997</v>
      </c>
      <c r="F181" s="9">
        <v>5.7560000000000002</v>
      </c>
      <c r="G181" s="9">
        <v>24.584</v>
      </c>
      <c r="H181" s="9">
        <v>170.57300000000001</v>
      </c>
      <c r="I181" s="9">
        <v>9.5000000000000001E-2</v>
      </c>
      <c r="J181" s="9">
        <v>0.82899999999999996</v>
      </c>
      <c r="K181" s="9">
        <v>3.1E-2</v>
      </c>
      <c r="L181" s="9">
        <v>0.63</v>
      </c>
      <c r="M181" s="9">
        <v>89.396000000000001</v>
      </c>
      <c r="N181" s="9">
        <v>111.714</v>
      </c>
      <c r="O181" s="9">
        <v>28.420999999999999</v>
      </c>
      <c r="P181" s="9">
        <v>0.71399999999999997</v>
      </c>
    </row>
    <row r="182" spans="1:16" x14ac:dyDescent="0.2">
      <c r="A182" s="9">
        <v>2</v>
      </c>
      <c r="B182" s="10" t="s">
        <v>187</v>
      </c>
      <c r="C182" s="9">
        <v>117</v>
      </c>
      <c r="D182" s="9">
        <v>50</v>
      </c>
      <c r="E182" s="9">
        <v>6.66</v>
      </c>
      <c r="F182" s="9">
        <v>12.49</v>
      </c>
      <c r="G182" s="9">
        <v>10.54</v>
      </c>
      <c r="H182" s="9">
        <v>181.21</v>
      </c>
      <c r="I182" s="9">
        <v>8.8999999999999996E-2</v>
      </c>
      <c r="J182" s="9">
        <v>0.14000000000000001</v>
      </c>
      <c r="K182" s="9">
        <v>8.2000000000000003E-2</v>
      </c>
      <c r="L182" s="9">
        <v>0.218</v>
      </c>
      <c r="M182" s="9">
        <v>202.42500000000001</v>
      </c>
      <c r="N182" s="9">
        <v>123.026</v>
      </c>
      <c r="O182" s="9">
        <v>19.239999999999998</v>
      </c>
      <c r="P182" s="9">
        <v>0.74</v>
      </c>
    </row>
    <row r="183" spans="1:16" x14ac:dyDescent="0.2">
      <c r="A183" s="9">
        <v>3</v>
      </c>
      <c r="B183" s="10" t="s">
        <v>43</v>
      </c>
      <c r="C183" s="9">
        <v>1713</v>
      </c>
      <c r="D183" s="9">
        <v>200</v>
      </c>
      <c r="E183" s="9">
        <v>1.8140000000000001</v>
      </c>
      <c r="F183" s="9">
        <v>1.512</v>
      </c>
      <c r="G183" s="9">
        <v>19.529</v>
      </c>
      <c r="H183" s="9">
        <v>98.975999999999999</v>
      </c>
      <c r="I183" s="9">
        <v>0</v>
      </c>
      <c r="J183" s="9">
        <v>0.78500000000000003</v>
      </c>
      <c r="K183" s="9">
        <v>1.4E-2</v>
      </c>
      <c r="L183" s="9">
        <v>7.0000000000000001E-3</v>
      </c>
      <c r="M183" s="9">
        <v>79.936000000000007</v>
      </c>
      <c r="N183" s="9">
        <v>54.896999999999998</v>
      </c>
      <c r="O183" s="9">
        <v>10.039999999999999</v>
      </c>
      <c r="P183" s="9">
        <v>0.114</v>
      </c>
    </row>
    <row r="184" spans="1:16" x14ac:dyDescent="0.2">
      <c r="A184" s="9">
        <v>4</v>
      </c>
      <c r="B184" s="10" t="s">
        <v>44</v>
      </c>
      <c r="C184" s="9" t="s">
        <v>23</v>
      </c>
      <c r="D184" s="9">
        <v>100</v>
      </c>
      <c r="E184" s="9">
        <v>0.65</v>
      </c>
      <c r="F184" s="9">
        <v>0.1</v>
      </c>
      <c r="G184" s="9">
        <v>8.9499999999999993</v>
      </c>
      <c r="H184" s="9">
        <v>39.299999999999997</v>
      </c>
      <c r="I184" s="9">
        <v>3.5000000000000003E-2</v>
      </c>
      <c r="J184" s="9">
        <v>35</v>
      </c>
      <c r="K184" s="9"/>
      <c r="L184" s="9">
        <v>0.2</v>
      </c>
      <c r="M184" s="9">
        <v>25</v>
      </c>
      <c r="N184" s="9">
        <v>17</v>
      </c>
      <c r="O184" s="9">
        <v>11</v>
      </c>
      <c r="P184" s="9">
        <v>1.25</v>
      </c>
    </row>
    <row r="185" spans="1:16" x14ac:dyDescent="0.2">
      <c r="A185" s="25" t="s">
        <v>19</v>
      </c>
      <c r="B185" s="25"/>
      <c r="C185" s="25"/>
      <c r="D185" s="11">
        <v>500</v>
      </c>
      <c r="E185" s="11">
        <v>14.231999999999999</v>
      </c>
      <c r="F185" s="11">
        <v>19.858000000000001</v>
      </c>
      <c r="G185" s="11">
        <v>63.603000000000002</v>
      </c>
      <c r="H185" s="11">
        <v>490.06</v>
      </c>
      <c r="I185" s="11">
        <v>0.219</v>
      </c>
      <c r="J185" s="11">
        <v>36.753999999999998</v>
      </c>
      <c r="K185" s="11">
        <v>0.127</v>
      </c>
      <c r="L185" s="11">
        <v>1.0549999999999999</v>
      </c>
      <c r="M185" s="11">
        <v>396.75700000000001</v>
      </c>
      <c r="N185" s="11">
        <v>306.637</v>
      </c>
      <c r="O185" s="11">
        <v>68.700999999999993</v>
      </c>
      <c r="P185" s="11">
        <v>2.8180000000000001</v>
      </c>
    </row>
    <row r="186" spans="1:16" ht="13.5" x14ac:dyDescent="0.25">
      <c r="A186" s="27" t="s">
        <v>20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</row>
    <row r="187" spans="1:16" x14ac:dyDescent="0.2">
      <c r="A187" s="9">
        <v>1</v>
      </c>
      <c r="B187" s="10" t="s">
        <v>90</v>
      </c>
      <c r="C187" s="9">
        <v>664</v>
      </c>
      <c r="D187" s="9">
        <v>60</v>
      </c>
      <c r="E187" s="9">
        <v>0.94599999999999995</v>
      </c>
      <c r="F187" s="9">
        <v>3.661</v>
      </c>
      <c r="G187" s="9">
        <v>4.2480000000000002</v>
      </c>
      <c r="H187" s="9">
        <v>53.722000000000001</v>
      </c>
      <c r="I187" s="9">
        <v>1.4E-2</v>
      </c>
      <c r="J187" s="9">
        <v>7.0679999999999996</v>
      </c>
      <c r="K187" s="9"/>
      <c r="L187" s="9">
        <v>1.6579999999999999</v>
      </c>
      <c r="M187" s="9">
        <v>21.114000000000001</v>
      </c>
      <c r="N187" s="9">
        <v>20.966999999999999</v>
      </c>
      <c r="O187" s="9">
        <v>10.59</v>
      </c>
      <c r="P187" s="9">
        <v>4.0039999999999996</v>
      </c>
    </row>
    <row r="188" spans="1:16" x14ac:dyDescent="0.2">
      <c r="A188" s="9">
        <v>2</v>
      </c>
      <c r="B188" s="10" t="s">
        <v>71</v>
      </c>
      <c r="C188" s="9">
        <v>1764</v>
      </c>
      <c r="D188" s="9">
        <v>200</v>
      </c>
      <c r="E188" s="9">
        <v>7.3579999999999997</v>
      </c>
      <c r="F188" s="9">
        <v>6.6310000000000002</v>
      </c>
      <c r="G188" s="9">
        <v>15.725</v>
      </c>
      <c r="H188" s="9">
        <v>152.012</v>
      </c>
      <c r="I188" s="9">
        <v>0.189</v>
      </c>
      <c r="J188" s="9">
        <v>9.2420000000000009</v>
      </c>
      <c r="K188" s="9">
        <v>0.16600000000000001</v>
      </c>
      <c r="L188" s="9">
        <v>2.032</v>
      </c>
      <c r="M188" s="9">
        <v>43.173999999999999</v>
      </c>
      <c r="N188" s="9">
        <v>86.754000000000005</v>
      </c>
      <c r="O188" s="9">
        <v>32.707999999999998</v>
      </c>
      <c r="P188" s="9">
        <v>1.847</v>
      </c>
    </row>
    <row r="189" spans="1:16" x14ac:dyDescent="0.2">
      <c r="A189" s="9">
        <v>3</v>
      </c>
      <c r="B189" s="10" t="s">
        <v>119</v>
      </c>
      <c r="C189" s="9">
        <v>1737</v>
      </c>
      <c r="D189" s="9">
        <v>90</v>
      </c>
      <c r="E189" s="9">
        <v>15.38</v>
      </c>
      <c r="F189" s="9">
        <v>21.292000000000002</v>
      </c>
      <c r="G189" s="9">
        <v>16.84</v>
      </c>
      <c r="H189" s="9">
        <v>320.50799999999998</v>
      </c>
      <c r="I189" s="9">
        <v>0.499</v>
      </c>
      <c r="J189" s="9">
        <v>1</v>
      </c>
      <c r="K189" s="9"/>
      <c r="L189" s="9">
        <v>3.5739999999999998</v>
      </c>
      <c r="M189" s="9">
        <v>12.143000000000001</v>
      </c>
      <c r="N189" s="9">
        <v>94.174000000000007</v>
      </c>
      <c r="O189" s="9">
        <v>20.52</v>
      </c>
      <c r="P189" s="9">
        <v>1.4770000000000001</v>
      </c>
    </row>
    <row r="190" spans="1:16" x14ac:dyDescent="0.2">
      <c r="A190" s="9">
        <v>4</v>
      </c>
      <c r="B190" s="10" t="s">
        <v>64</v>
      </c>
      <c r="C190" s="9">
        <v>1669</v>
      </c>
      <c r="D190" s="9">
        <v>150</v>
      </c>
      <c r="E190" s="9">
        <v>6.9009999999999998</v>
      </c>
      <c r="F190" s="9">
        <v>4.5309999999999997</v>
      </c>
      <c r="G190" s="9">
        <v>45.970999999999997</v>
      </c>
      <c r="H190" s="9">
        <v>252.26300000000001</v>
      </c>
      <c r="I190" s="9">
        <v>0.112</v>
      </c>
      <c r="J190" s="9"/>
      <c r="K190" s="9">
        <v>2.1000000000000001E-2</v>
      </c>
      <c r="L190" s="9">
        <v>1.4350000000000001</v>
      </c>
      <c r="M190" s="9">
        <v>19.292000000000002</v>
      </c>
      <c r="N190" s="9">
        <v>59.99</v>
      </c>
      <c r="O190" s="9">
        <v>10.887</v>
      </c>
      <c r="P190" s="9">
        <v>1.1080000000000001</v>
      </c>
    </row>
    <row r="191" spans="1:16" x14ac:dyDescent="0.2">
      <c r="A191" s="9">
        <v>5</v>
      </c>
      <c r="B191" s="10" t="s">
        <v>36</v>
      </c>
      <c r="C191" s="9">
        <v>1201</v>
      </c>
      <c r="D191" s="9">
        <v>200</v>
      </c>
      <c r="E191" s="9">
        <v>0.495</v>
      </c>
      <c r="F191" s="9"/>
      <c r="G191" s="9">
        <v>26.22</v>
      </c>
      <c r="H191" s="9">
        <v>106.86</v>
      </c>
      <c r="I191" s="9">
        <v>0.03</v>
      </c>
      <c r="J191" s="9"/>
      <c r="K191" s="9"/>
      <c r="L191" s="9"/>
      <c r="M191" s="9">
        <v>21</v>
      </c>
      <c r="N191" s="9">
        <v>19.356000000000002</v>
      </c>
      <c r="O191" s="9">
        <v>8.1999999999999993</v>
      </c>
      <c r="P191" s="9">
        <v>0.497</v>
      </c>
    </row>
    <row r="192" spans="1:16" x14ac:dyDescent="0.2">
      <c r="A192" s="9">
        <v>6</v>
      </c>
      <c r="B192" s="10" t="s">
        <v>30</v>
      </c>
      <c r="C192" s="9" t="s">
        <v>23</v>
      </c>
      <c r="D192" s="9">
        <v>20</v>
      </c>
      <c r="E192" s="9">
        <v>1.2</v>
      </c>
      <c r="F192" s="9">
        <v>0.2</v>
      </c>
      <c r="G192" s="9">
        <v>10.4</v>
      </c>
      <c r="H192" s="9">
        <v>48.2</v>
      </c>
      <c r="I192" s="9">
        <v>8.2000000000000003E-2</v>
      </c>
      <c r="J192" s="9"/>
      <c r="K192" s="9"/>
      <c r="L192" s="9">
        <v>3.7999999999999999E-2</v>
      </c>
      <c r="M192" s="9">
        <v>2.5000000000000001E-2</v>
      </c>
      <c r="N192" s="9">
        <v>2.5999999999999999E-2</v>
      </c>
      <c r="O192" s="9">
        <v>8.1999999999999993</v>
      </c>
      <c r="P192" s="9">
        <v>0.72</v>
      </c>
    </row>
    <row r="193" spans="1:16" x14ac:dyDescent="0.2">
      <c r="A193" s="9">
        <v>7</v>
      </c>
      <c r="B193" s="10" t="s">
        <v>46</v>
      </c>
      <c r="C193" s="9" t="s">
        <v>23</v>
      </c>
      <c r="D193" s="9">
        <v>20</v>
      </c>
      <c r="E193" s="9">
        <v>1.2</v>
      </c>
      <c r="F193" s="9">
        <v>0.2</v>
      </c>
      <c r="G193" s="9">
        <v>10.4</v>
      </c>
      <c r="H193" s="9">
        <v>48.2</v>
      </c>
      <c r="I193" s="9">
        <v>0.04</v>
      </c>
      <c r="J193" s="9"/>
      <c r="K193" s="9"/>
      <c r="L193" s="9">
        <v>0.46</v>
      </c>
      <c r="M193" s="9">
        <v>6.6</v>
      </c>
      <c r="N193" s="9">
        <v>38.799999999999997</v>
      </c>
      <c r="O193" s="9">
        <v>11.4</v>
      </c>
      <c r="P193" s="9">
        <v>0.9</v>
      </c>
    </row>
    <row r="194" spans="1:16" x14ac:dyDescent="0.2">
      <c r="A194" s="25" t="s">
        <v>19</v>
      </c>
      <c r="B194" s="25"/>
      <c r="C194" s="25"/>
      <c r="D194" s="11">
        <v>740</v>
      </c>
      <c r="E194" s="11">
        <v>33.479999999999997</v>
      </c>
      <c r="F194" s="11">
        <v>36.515000000000001</v>
      </c>
      <c r="G194" s="11">
        <v>129.804</v>
      </c>
      <c r="H194" s="11">
        <v>981.76499999999999</v>
      </c>
      <c r="I194" s="11">
        <v>0.96499999999999997</v>
      </c>
      <c r="J194" s="11">
        <v>17.309999999999999</v>
      </c>
      <c r="K194" s="11">
        <v>0.187</v>
      </c>
      <c r="L194" s="11">
        <v>9.1969999999999992</v>
      </c>
      <c r="M194" s="11">
        <v>123.34699999999999</v>
      </c>
      <c r="N194" s="11">
        <v>320.065</v>
      </c>
      <c r="O194" s="11">
        <v>102.505</v>
      </c>
      <c r="P194" s="11">
        <v>10.552</v>
      </c>
    </row>
    <row r="195" spans="1:16" ht="13.5" x14ac:dyDescent="0.25">
      <c r="A195" s="26" t="s">
        <v>24</v>
      </c>
      <c r="B195" s="26"/>
      <c r="C195" s="26"/>
      <c r="D195" s="26"/>
      <c r="E195" s="11">
        <v>47.712000000000003</v>
      </c>
      <c r="F195" s="11">
        <v>56.372</v>
      </c>
      <c r="G195" s="11">
        <v>193.40700000000001</v>
      </c>
      <c r="H195" s="16">
        <v>1471.825</v>
      </c>
      <c r="I195" s="11">
        <v>1.1850000000000001</v>
      </c>
      <c r="J195" s="11">
        <v>54.064</v>
      </c>
      <c r="K195" s="11">
        <v>0.314</v>
      </c>
      <c r="L195" s="11">
        <v>10.252000000000001</v>
      </c>
      <c r="M195" s="11">
        <v>520.10400000000004</v>
      </c>
      <c r="N195" s="11">
        <v>626.70299999999997</v>
      </c>
      <c r="O195" s="11">
        <v>171.20599999999999</v>
      </c>
      <c r="P195" s="11">
        <v>13.37</v>
      </c>
    </row>
    <row r="196" spans="1:16" x14ac:dyDescent="0.25">
      <c r="A196" s="28" t="s">
        <v>91</v>
      </c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1:16" ht="13.5" x14ac:dyDescent="0.25">
      <c r="A197" s="27" t="s">
        <v>18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x14ac:dyDescent="0.2">
      <c r="A198" s="9">
        <v>1</v>
      </c>
      <c r="B198" s="10" t="s">
        <v>26</v>
      </c>
      <c r="C198" s="9">
        <v>1801</v>
      </c>
      <c r="D198" s="9">
        <v>60</v>
      </c>
      <c r="E198" s="9">
        <v>0.749</v>
      </c>
      <c r="F198" s="9">
        <v>3.6539999999999999</v>
      </c>
      <c r="G198" s="9">
        <v>4.274</v>
      </c>
      <c r="H198" s="9">
        <v>52.978999999999999</v>
      </c>
      <c r="I198" s="9">
        <v>3.5000000000000003E-2</v>
      </c>
      <c r="J198" s="9">
        <v>2.88</v>
      </c>
      <c r="K198" s="9">
        <v>1.1519999999999999</v>
      </c>
      <c r="L198" s="9">
        <v>1.8140000000000001</v>
      </c>
      <c r="M198" s="9">
        <v>17.768999999999998</v>
      </c>
      <c r="N198" s="9">
        <v>32.130000000000003</v>
      </c>
      <c r="O198" s="9">
        <v>22.02</v>
      </c>
      <c r="P198" s="9">
        <v>0.42199999999999999</v>
      </c>
    </row>
    <row r="199" spans="1:16" x14ac:dyDescent="0.2">
      <c r="A199" s="9">
        <v>2</v>
      </c>
      <c r="B199" s="10" t="s">
        <v>67</v>
      </c>
      <c r="C199" s="9">
        <v>1692</v>
      </c>
      <c r="D199" s="9">
        <v>200</v>
      </c>
      <c r="E199" s="9">
        <v>16.917999999999999</v>
      </c>
      <c r="F199" s="9">
        <v>21.3</v>
      </c>
      <c r="G199" s="9">
        <v>42.591000000000001</v>
      </c>
      <c r="H199" s="9">
        <v>429.733</v>
      </c>
      <c r="I199" s="9">
        <v>0.59899999999999998</v>
      </c>
      <c r="J199" s="9">
        <v>2.4</v>
      </c>
      <c r="K199" s="9">
        <v>0.32</v>
      </c>
      <c r="L199" s="9">
        <v>4.016</v>
      </c>
      <c r="M199" s="9">
        <v>45.844000000000001</v>
      </c>
      <c r="N199" s="9">
        <v>269.43099999999998</v>
      </c>
      <c r="O199" s="9">
        <v>78.932000000000002</v>
      </c>
      <c r="P199" s="9">
        <v>2.0550000000000002</v>
      </c>
    </row>
    <row r="200" spans="1:16" x14ac:dyDescent="0.2">
      <c r="A200" s="9">
        <v>3</v>
      </c>
      <c r="B200" s="10" t="s">
        <v>27</v>
      </c>
      <c r="C200" s="9">
        <v>404</v>
      </c>
      <c r="D200" s="9">
        <v>205</v>
      </c>
      <c r="E200" s="9">
        <v>0.16500000000000001</v>
      </c>
      <c r="F200" s="9">
        <v>3.5999999999999997E-2</v>
      </c>
      <c r="G200" s="9">
        <v>15.191000000000001</v>
      </c>
      <c r="H200" s="9">
        <v>61.746000000000002</v>
      </c>
      <c r="I200" s="9">
        <v>0.02</v>
      </c>
      <c r="J200" s="9">
        <v>2.06</v>
      </c>
      <c r="K200" s="9">
        <v>0</v>
      </c>
      <c r="L200" s="9">
        <v>0.01</v>
      </c>
      <c r="M200" s="9">
        <v>14.528</v>
      </c>
      <c r="N200" s="9">
        <v>6.05</v>
      </c>
      <c r="O200" s="9">
        <v>5.2640000000000002</v>
      </c>
      <c r="P200" s="9">
        <v>0.56899999999999995</v>
      </c>
    </row>
    <row r="201" spans="1:16" x14ac:dyDescent="0.2">
      <c r="A201" s="9">
        <v>4</v>
      </c>
      <c r="B201" s="10" t="s">
        <v>32</v>
      </c>
      <c r="C201" s="9" t="s">
        <v>23</v>
      </c>
      <c r="D201" s="9">
        <v>40</v>
      </c>
      <c r="E201" s="9">
        <v>2.4</v>
      </c>
      <c r="F201" s="9">
        <v>0.4</v>
      </c>
      <c r="G201" s="9">
        <v>20.8</v>
      </c>
      <c r="H201" s="9">
        <v>96.4</v>
      </c>
      <c r="I201" s="9">
        <v>0.16400000000000001</v>
      </c>
      <c r="J201" s="9"/>
      <c r="K201" s="9"/>
      <c r="L201" s="9">
        <v>7.5999999999999998E-2</v>
      </c>
      <c r="M201" s="9">
        <v>0.05</v>
      </c>
      <c r="N201" s="9">
        <v>5.1999999999999998E-2</v>
      </c>
      <c r="O201" s="9">
        <v>16.399999999999999</v>
      </c>
      <c r="P201" s="9">
        <v>1.44</v>
      </c>
    </row>
    <row r="202" spans="1:16" x14ac:dyDescent="0.2">
      <c r="A202" s="25" t="s">
        <v>19</v>
      </c>
      <c r="B202" s="25"/>
      <c r="C202" s="25"/>
      <c r="D202" s="11">
        <v>505</v>
      </c>
      <c r="E202" s="11">
        <v>20.231999999999999</v>
      </c>
      <c r="F202" s="11">
        <v>25.388999999999999</v>
      </c>
      <c r="G202" s="11">
        <v>82.856999999999999</v>
      </c>
      <c r="H202" s="11">
        <v>640.85799999999995</v>
      </c>
      <c r="I202" s="11">
        <v>0.81799999999999995</v>
      </c>
      <c r="J202" s="11">
        <v>7.34</v>
      </c>
      <c r="K202" s="11">
        <v>1.472</v>
      </c>
      <c r="L202" s="11">
        <v>5.9160000000000004</v>
      </c>
      <c r="M202" s="11">
        <v>78.191000000000003</v>
      </c>
      <c r="N202" s="11">
        <v>307.66300000000001</v>
      </c>
      <c r="O202" s="11">
        <v>122.616</v>
      </c>
      <c r="P202" s="11">
        <v>4.4859999999999998</v>
      </c>
    </row>
    <row r="203" spans="1:16" ht="13.5" x14ac:dyDescent="0.25">
      <c r="A203" s="27" t="s">
        <v>20</v>
      </c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</row>
    <row r="204" spans="1:16" ht="25.5" x14ac:dyDescent="0.2">
      <c r="A204" s="9">
        <v>1</v>
      </c>
      <c r="B204" s="10" t="s">
        <v>92</v>
      </c>
      <c r="C204" s="9">
        <v>1819</v>
      </c>
      <c r="D204" s="9">
        <v>60</v>
      </c>
      <c r="E204" s="9">
        <v>1.026</v>
      </c>
      <c r="F204" s="9">
        <v>3.6440000000000001</v>
      </c>
      <c r="G204" s="9">
        <v>4.6260000000000003</v>
      </c>
      <c r="H204" s="9">
        <v>55.408000000000001</v>
      </c>
      <c r="I204" s="9">
        <v>1.7999999999999999E-2</v>
      </c>
      <c r="J204" s="9">
        <v>19.661000000000001</v>
      </c>
      <c r="K204" s="9">
        <v>0.12</v>
      </c>
      <c r="L204" s="9">
        <v>1.65</v>
      </c>
      <c r="M204" s="9">
        <v>26.925000000000001</v>
      </c>
      <c r="N204" s="9">
        <v>20.481000000000002</v>
      </c>
      <c r="O204" s="9">
        <v>10.314</v>
      </c>
      <c r="P204" s="9">
        <v>0.30399999999999999</v>
      </c>
    </row>
    <row r="205" spans="1:16" ht="25.5" x14ac:dyDescent="0.2">
      <c r="A205" s="9">
        <v>2</v>
      </c>
      <c r="B205" s="10" t="s">
        <v>50</v>
      </c>
      <c r="C205" s="9">
        <v>1439</v>
      </c>
      <c r="D205" s="9">
        <v>200</v>
      </c>
      <c r="E205" s="9">
        <v>4.0659999999999998</v>
      </c>
      <c r="F205" s="9">
        <v>6.9429999999999996</v>
      </c>
      <c r="G205" s="9">
        <v>10.813000000000001</v>
      </c>
      <c r="H205" s="9">
        <v>122.004</v>
      </c>
      <c r="I205" s="9">
        <v>4.9000000000000002E-2</v>
      </c>
      <c r="J205" s="9">
        <v>14.853999999999999</v>
      </c>
      <c r="K205" s="9">
        <v>0.17199999999999999</v>
      </c>
      <c r="L205" s="9">
        <v>2</v>
      </c>
      <c r="M205" s="9">
        <v>46.194000000000003</v>
      </c>
      <c r="N205" s="9">
        <v>44.033999999999999</v>
      </c>
      <c r="O205" s="9">
        <v>21.988</v>
      </c>
      <c r="P205" s="9">
        <v>1.1930000000000001</v>
      </c>
    </row>
    <row r="206" spans="1:16" x14ac:dyDescent="0.2">
      <c r="A206" s="9">
        <v>3</v>
      </c>
      <c r="B206" s="10" t="s">
        <v>51</v>
      </c>
      <c r="C206" s="9">
        <v>1233</v>
      </c>
      <c r="D206" s="9">
        <v>90</v>
      </c>
      <c r="E206" s="9">
        <v>14.848000000000001</v>
      </c>
      <c r="F206" s="9">
        <v>16.635999999999999</v>
      </c>
      <c r="G206" s="9">
        <v>3.2949999999999999</v>
      </c>
      <c r="H206" s="9">
        <v>222.297</v>
      </c>
      <c r="I206" s="9">
        <v>0.47299999999999998</v>
      </c>
      <c r="J206" s="9">
        <v>0.45</v>
      </c>
      <c r="K206" s="9"/>
      <c r="L206" s="9">
        <v>1.0549999999999999</v>
      </c>
      <c r="M206" s="9">
        <v>12.879</v>
      </c>
      <c r="N206" s="9">
        <v>103.33</v>
      </c>
      <c r="O206" s="9">
        <v>15.332000000000001</v>
      </c>
      <c r="P206" s="9">
        <v>0.93500000000000005</v>
      </c>
    </row>
    <row r="207" spans="1:16" x14ac:dyDescent="0.2">
      <c r="A207" s="9">
        <v>4</v>
      </c>
      <c r="B207" s="10" t="s">
        <v>52</v>
      </c>
      <c r="C207" s="9">
        <v>1680</v>
      </c>
      <c r="D207" s="9">
        <v>150</v>
      </c>
      <c r="E207" s="9">
        <v>6.8780000000000001</v>
      </c>
      <c r="F207" s="9">
        <v>5.1189999999999998</v>
      </c>
      <c r="G207" s="9">
        <v>35.774000000000001</v>
      </c>
      <c r="H207" s="9">
        <v>216.673</v>
      </c>
      <c r="I207" s="9">
        <v>0.22600000000000001</v>
      </c>
      <c r="J207" s="9"/>
      <c r="K207" s="9">
        <v>2.1000000000000001E-2</v>
      </c>
      <c r="L207" s="9">
        <v>3.544</v>
      </c>
      <c r="M207" s="9">
        <v>22.004999999999999</v>
      </c>
      <c r="N207" s="9">
        <v>159.15299999999999</v>
      </c>
      <c r="O207" s="9">
        <v>106.401</v>
      </c>
      <c r="P207" s="9">
        <v>3.573</v>
      </c>
    </row>
    <row r="208" spans="1:16" x14ac:dyDescent="0.2">
      <c r="A208" s="9">
        <v>5</v>
      </c>
      <c r="B208" s="10" t="s">
        <v>53</v>
      </c>
      <c r="C208" s="9">
        <v>656</v>
      </c>
      <c r="D208" s="9">
        <v>200</v>
      </c>
      <c r="E208" s="9">
        <v>0.24</v>
      </c>
      <c r="F208" s="9">
        <v>0.02</v>
      </c>
      <c r="G208" s="9">
        <v>16.428000000000001</v>
      </c>
      <c r="H208" s="9">
        <v>66.853999999999999</v>
      </c>
      <c r="I208" s="9">
        <v>0</v>
      </c>
      <c r="J208" s="9">
        <v>0.04</v>
      </c>
      <c r="K208" s="9">
        <v>0</v>
      </c>
      <c r="L208" s="9"/>
      <c r="M208" s="9">
        <v>11.052</v>
      </c>
      <c r="N208" s="9">
        <v>3.302</v>
      </c>
      <c r="O208" s="9">
        <v>3.6760000000000002</v>
      </c>
      <c r="P208" s="9">
        <v>0.375</v>
      </c>
    </row>
    <row r="209" spans="1:16" x14ac:dyDescent="0.2">
      <c r="A209" s="9">
        <v>6</v>
      </c>
      <c r="B209" s="10" t="s">
        <v>30</v>
      </c>
      <c r="C209" s="9" t="s">
        <v>23</v>
      </c>
      <c r="D209" s="9">
        <v>20</v>
      </c>
      <c r="E209" s="9">
        <v>1.2</v>
      </c>
      <c r="F209" s="9">
        <v>0.2</v>
      </c>
      <c r="G209" s="9">
        <v>10.4</v>
      </c>
      <c r="H209" s="9">
        <v>48.2</v>
      </c>
      <c r="I209" s="9">
        <v>8.2000000000000003E-2</v>
      </c>
      <c r="J209" s="9"/>
      <c r="K209" s="9"/>
      <c r="L209" s="9">
        <v>3.7999999999999999E-2</v>
      </c>
      <c r="M209" s="9">
        <v>2.5000000000000001E-2</v>
      </c>
      <c r="N209" s="9">
        <v>2.5999999999999999E-2</v>
      </c>
      <c r="O209" s="9">
        <v>8.1999999999999993</v>
      </c>
      <c r="P209" s="9">
        <v>0.72</v>
      </c>
    </row>
    <row r="210" spans="1:16" x14ac:dyDescent="0.2">
      <c r="A210" s="9">
        <v>7</v>
      </c>
      <c r="B210" s="10" t="s">
        <v>46</v>
      </c>
      <c r="C210" s="9" t="s">
        <v>23</v>
      </c>
      <c r="D210" s="9">
        <v>20</v>
      </c>
      <c r="E210" s="9">
        <v>1.2</v>
      </c>
      <c r="F210" s="9">
        <v>0.2</v>
      </c>
      <c r="G210" s="9">
        <v>10.4</v>
      </c>
      <c r="H210" s="9">
        <v>48.2</v>
      </c>
      <c r="I210" s="9">
        <v>0.04</v>
      </c>
      <c r="J210" s="9"/>
      <c r="K210" s="9"/>
      <c r="L210" s="9">
        <v>0.46</v>
      </c>
      <c r="M210" s="9">
        <v>6.6</v>
      </c>
      <c r="N210" s="9">
        <v>38.799999999999997</v>
      </c>
      <c r="O210" s="9">
        <v>11.4</v>
      </c>
      <c r="P210" s="9">
        <v>0.9</v>
      </c>
    </row>
    <row r="211" spans="1:16" x14ac:dyDescent="0.2">
      <c r="A211" s="25" t="s">
        <v>19</v>
      </c>
      <c r="B211" s="25"/>
      <c r="C211" s="25"/>
      <c r="D211" s="11">
        <v>740</v>
      </c>
      <c r="E211" s="11">
        <v>29.457000000000001</v>
      </c>
      <c r="F211" s="11">
        <v>32.762999999999998</v>
      </c>
      <c r="G211" s="11">
        <v>91.734999999999999</v>
      </c>
      <c r="H211" s="11">
        <v>779.63499999999999</v>
      </c>
      <c r="I211" s="11">
        <v>0.88800000000000001</v>
      </c>
      <c r="J211" s="11">
        <v>35.005000000000003</v>
      </c>
      <c r="K211" s="11">
        <v>0.313</v>
      </c>
      <c r="L211" s="11">
        <v>8.7469999999999999</v>
      </c>
      <c r="M211" s="11">
        <v>125.68</v>
      </c>
      <c r="N211" s="11">
        <v>369.12599999999998</v>
      </c>
      <c r="O211" s="11">
        <v>177.31100000000001</v>
      </c>
      <c r="P211" s="11">
        <v>8</v>
      </c>
    </row>
    <row r="212" spans="1:16" ht="13.5" x14ac:dyDescent="0.25">
      <c r="A212" s="26" t="s">
        <v>24</v>
      </c>
      <c r="B212" s="26"/>
      <c r="C212" s="26"/>
      <c r="D212" s="26"/>
      <c r="E212" s="11">
        <v>49.689</v>
      </c>
      <c r="F212" s="11">
        <v>58.152000000000001</v>
      </c>
      <c r="G212" s="11">
        <v>174.59200000000001</v>
      </c>
      <c r="H212" s="16">
        <v>1420.4929999999999</v>
      </c>
      <c r="I212" s="11">
        <v>1.706</v>
      </c>
      <c r="J212" s="11">
        <v>42.344999999999999</v>
      </c>
      <c r="K212" s="11">
        <v>1.7849999999999999</v>
      </c>
      <c r="L212" s="11">
        <v>14.663</v>
      </c>
      <c r="M212" s="11">
        <v>203.87100000000001</v>
      </c>
      <c r="N212" s="11">
        <v>676.78899999999999</v>
      </c>
      <c r="O212" s="11">
        <v>299.92700000000002</v>
      </c>
      <c r="P212" s="11">
        <v>12.484999999999999</v>
      </c>
    </row>
    <row r="213" spans="1:16" x14ac:dyDescent="0.25">
      <c r="A213" s="28" t="s">
        <v>93</v>
      </c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3.5" x14ac:dyDescent="0.25">
      <c r="A214" s="27" t="s">
        <v>18</v>
      </c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</row>
    <row r="215" spans="1:16" x14ac:dyDescent="0.2">
      <c r="A215" s="9">
        <v>1</v>
      </c>
      <c r="B215" s="10" t="s">
        <v>55</v>
      </c>
      <c r="C215" s="9">
        <v>1676</v>
      </c>
      <c r="D215" s="9">
        <v>200</v>
      </c>
      <c r="E215" s="9">
        <v>6.81</v>
      </c>
      <c r="F215" s="9">
        <v>7.6749999999999998</v>
      </c>
      <c r="G215" s="9">
        <v>32.779000000000003</v>
      </c>
      <c r="H215" s="9">
        <v>227.43100000000001</v>
      </c>
      <c r="I215" s="9">
        <v>0.127</v>
      </c>
      <c r="J215" s="9">
        <v>1.105</v>
      </c>
      <c r="K215" s="9">
        <v>4.1000000000000002E-2</v>
      </c>
      <c r="L215" s="9">
        <v>0.84</v>
      </c>
      <c r="M215" s="9">
        <v>119.19499999999999</v>
      </c>
      <c r="N215" s="9">
        <v>148.953</v>
      </c>
      <c r="O215" s="9">
        <v>37.893999999999998</v>
      </c>
      <c r="P215" s="9">
        <v>0.95199999999999996</v>
      </c>
    </row>
    <row r="216" spans="1:16" x14ac:dyDescent="0.2">
      <c r="A216" s="9">
        <v>2</v>
      </c>
      <c r="B216" s="10" t="s">
        <v>30</v>
      </c>
      <c r="C216" s="9" t="s">
        <v>23</v>
      </c>
      <c r="D216" s="9">
        <v>20</v>
      </c>
      <c r="E216" s="9">
        <v>1.2</v>
      </c>
      <c r="F216" s="9">
        <v>0.2</v>
      </c>
      <c r="G216" s="9">
        <v>10.4</v>
      </c>
      <c r="H216" s="9">
        <v>48.2</v>
      </c>
      <c r="I216" s="9">
        <v>8.2000000000000003E-2</v>
      </c>
      <c r="J216" s="9"/>
      <c r="K216" s="9"/>
      <c r="L216" s="9">
        <v>3.7999999999999999E-2</v>
      </c>
      <c r="M216" s="9">
        <v>2.5000000000000001E-2</v>
      </c>
      <c r="N216" s="9">
        <v>2.5999999999999999E-2</v>
      </c>
      <c r="O216" s="9">
        <v>8.1999999999999993</v>
      </c>
      <c r="P216" s="9">
        <v>0.72</v>
      </c>
    </row>
    <row r="217" spans="1:16" x14ac:dyDescent="0.2">
      <c r="A217" s="9">
        <v>3</v>
      </c>
      <c r="B217" s="10" t="s">
        <v>56</v>
      </c>
      <c r="C217" s="9">
        <v>1707</v>
      </c>
      <c r="D217" s="9">
        <v>180</v>
      </c>
      <c r="E217" s="9">
        <v>3.17</v>
      </c>
      <c r="F217" s="9">
        <v>2.4660000000000002</v>
      </c>
      <c r="G217" s="9">
        <v>18.271999999999998</v>
      </c>
      <c r="H217" s="9">
        <v>107.96</v>
      </c>
      <c r="I217" s="9">
        <v>2E-3</v>
      </c>
      <c r="J217" s="9">
        <v>1.17</v>
      </c>
      <c r="K217" s="9">
        <v>1.7999999999999999E-2</v>
      </c>
      <c r="L217" s="9">
        <v>5.0000000000000001E-3</v>
      </c>
      <c r="M217" s="9">
        <v>114.759</v>
      </c>
      <c r="N217" s="9">
        <v>92.793000000000006</v>
      </c>
      <c r="O217" s="9">
        <v>21.15</v>
      </c>
      <c r="P217" s="9">
        <v>0.52800000000000002</v>
      </c>
    </row>
    <row r="218" spans="1:16" x14ac:dyDescent="0.2">
      <c r="A218" s="9">
        <v>4</v>
      </c>
      <c r="B218" s="10" t="s">
        <v>44</v>
      </c>
      <c r="C218" s="9" t="s">
        <v>23</v>
      </c>
      <c r="D218" s="9">
        <v>100</v>
      </c>
      <c r="E218" s="9">
        <v>0.65</v>
      </c>
      <c r="F218" s="9">
        <v>0.1</v>
      </c>
      <c r="G218" s="9">
        <v>8.9499999999999993</v>
      </c>
      <c r="H218" s="9">
        <v>39.299999999999997</v>
      </c>
      <c r="I218" s="9">
        <v>3.5000000000000003E-2</v>
      </c>
      <c r="J218" s="9">
        <v>35</v>
      </c>
      <c r="K218" s="9"/>
      <c r="L218" s="9">
        <v>0.2</v>
      </c>
      <c r="M218" s="9">
        <v>25</v>
      </c>
      <c r="N218" s="9">
        <v>17</v>
      </c>
      <c r="O218" s="9">
        <v>11</v>
      </c>
      <c r="P218" s="9">
        <v>1.25</v>
      </c>
    </row>
    <row r="219" spans="1:16" x14ac:dyDescent="0.2">
      <c r="A219" s="25" t="s">
        <v>19</v>
      </c>
      <c r="B219" s="25"/>
      <c r="C219" s="25"/>
      <c r="D219" s="11">
        <v>500</v>
      </c>
      <c r="E219" s="11">
        <v>11.83</v>
      </c>
      <c r="F219" s="11">
        <v>10.441000000000001</v>
      </c>
      <c r="G219" s="11">
        <v>70.400999999999996</v>
      </c>
      <c r="H219" s="11">
        <v>422.89100000000002</v>
      </c>
      <c r="I219" s="11">
        <v>0.245</v>
      </c>
      <c r="J219" s="11">
        <v>37.274999999999999</v>
      </c>
      <c r="K219" s="11">
        <v>5.8999999999999997E-2</v>
      </c>
      <c r="L219" s="11">
        <v>1.083</v>
      </c>
      <c r="M219" s="11">
        <v>258.97899999999998</v>
      </c>
      <c r="N219" s="11">
        <v>258.77100000000002</v>
      </c>
      <c r="O219" s="11">
        <v>78.244</v>
      </c>
      <c r="P219" s="11">
        <v>3.45</v>
      </c>
    </row>
    <row r="220" spans="1:16" ht="13.5" x14ac:dyDescent="0.25">
      <c r="A220" s="27" t="s">
        <v>20</v>
      </c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</row>
    <row r="221" spans="1:16" x14ac:dyDescent="0.2">
      <c r="A221" s="9">
        <v>1</v>
      </c>
      <c r="B221" s="10" t="s">
        <v>57</v>
      </c>
      <c r="C221" s="9">
        <v>1422</v>
      </c>
      <c r="D221" s="9">
        <v>60</v>
      </c>
      <c r="E221" s="9">
        <v>0.88800000000000001</v>
      </c>
      <c r="F221" s="9">
        <v>3.65</v>
      </c>
      <c r="G221" s="9">
        <v>4.5179999999999998</v>
      </c>
      <c r="H221" s="9">
        <v>54.478000000000002</v>
      </c>
      <c r="I221" s="9">
        <v>0.02</v>
      </c>
      <c r="J221" s="9">
        <v>15.6</v>
      </c>
      <c r="K221" s="9">
        <v>0.24</v>
      </c>
      <c r="L221" s="9">
        <v>1.68</v>
      </c>
      <c r="M221" s="9">
        <v>23.672999999999998</v>
      </c>
      <c r="N221" s="9">
        <v>21.614999999999998</v>
      </c>
      <c r="O221" s="9">
        <v>12.336</v>
      </c>
      <c r="P221" s="9">
        <v>0.50800000000000001</v>
      </c>
    </row>
    <row r="222" spans="1:16" ht="25.5" x14ac:dyDescent="0.2">
      <c r="A222" s="9">
        <v>2</v>
      </c>
      <c r="B222" s="10" t="s">
        <v>80</v>
      </c>
      <c r="C222" s="9">
        <v>1438</v>
      </c>
      <c r="D222" s="9">
        <v>200</v>
      </c>
      <c r="E222" s="9">
        <v>4.6180000000000003</v>
      </c>
      <c r="F222" s="9">
        <v>7.0789999999999997</v>
      </c>
      <c r="G222" s="9">
        <v>14.920999999999999</v>
      </c>
      <c r="H222" s="9">
        <v>141.86799999999999</v>
      </c>
      <c r="I222" s="9">
        <v>7.8E-2</v>
      </c>
      <c r="J222" s="9">
        <v>10.273999999999999</v>
      </c>
      <c r="K222" s="9">
        <v>0.17799999999999999</v>
      </c>
      <c r="L222" s="9">
        <v>2.2799999999999998</v>
      </c>
      <c r="M222" s="9">
        <v>34.61</v>
      </c>
      <c r="N222" s="9">
        <v>68.650000000000006</v>
      </c>
      <c r="O222" s="9">
        <v>22.356000000000002</v>
      </c>
      <c r="P222" s="9">
        <v>1.087</v>
      </c>
    </row>
    <row r="223" spans="1:16" x14ac:dyDescent="0.2">
      <c r="A223" s="9">
        <v>3</v>
      </c>
      <c r="B223" s="10" t="s">
        <v>110</v>
      </c>
      <c r="C223" s="9">
        <v>1766</v>
      </c>
      <c r="D223" s="9">
        <v>90</v>
      </c>
      <c r="E223" s="9">
        <v>10.432</v>
      </c>
      <c r="F223" s="9">
        <v>9.3949999999999996</v>
      </c>
      <c r="G223" s="9">
        <v>20.311</v>
      </c>
      <c r="H223" s="9">
        <v>207.52500000000001</v>
      </c>
      <c r="I223" s="9">
        <v>0.109</v>
      </c>
      <c r="J223" s="9">
        <v>0.85299999999999998</v>
      </c>
      <c r="K223" s="9">
        <v>0.03</v>
      </c>
      <c r="L223" s="9">
        <v>2.5449999999999999</v>
      </c>
      <c r="M223" s="9">
        <v>28.567</v>
      </c>
      <c r="N223" s="9">
        <v>115.527</v>
      </c>
      <c r="O223" s="9">
        <v>26.611999999999998</v>
      </c>
      <c r="P223" s="9">
        <v>1.012</v>
      </c>
    </row>
    <row r="224" spans="1:16" x14ac:dyDescent="0.2">
      <c r="A224" s="9">
        <v>4</v>
      </c>
      <c r="B224" s="10" t="s">
        <v>59</v>
      </c>
      <c r="C224" s="9">
        <v>1720</v>
      </c>
      <c r="D224" s="9">
        <v>150</v>
      </c>
      <c r="E224" s="9">
        <v>3.4039999999999999</v>
      </c>
      <c r="F224" s="9">
        <v>4.9039999999999999</v>
      </c>
      <c r="G224" s="9">
        <v>22.94</v>
      </c>
      <c r="H224" s="9">
        <v>149.511</v>
      </c>
      <c r="I224" s="9">
        <v>0.161</v>
      </c>
      <c r="J224" s="9">
        <v>27.053000000000001</v>
      </c>
      <c r="K224" s="9">
        <v>2.5999999999999999E-2</v>
      </c>
      <c r="L224" s="9">
        <v>0.186</v>
      </c>
      <c r="M224" s="9">
        <v>47.16</v>
      </c>
      <c r="N224" s="9">
        <v>100.554</v>
      </c>
      <c r="O224" s="9">
        <v>34.274999999999999</v>
      </c>
      <c r="P224" s="9">
        <v>1.2809999999999999</v>
      </c>
    </row>
    <row r="225" spans="1:16" x14ac:dyDescent="0.2">
      <c r="A225" s="9">
        <v>5</v>
      </c>
      <c r="B225" s="10" t="s">
        <v>60</v>
      </c>
      <c r="C225" s="9">
        <v>116</v>
      </c>
      <c r="D225" s="9">
        <v>200</v>
      </c>
      <c r="E225" s="9">
        <v>0</v>
      </c>
      <c r="F225" s="9">
        <v>0</v>
      </c>
      <c r="G225" s="9">
        <v>22.4</v>
      </c>
      <c r="H225" s="9">
        <v>89.602999999999994</v>
      </c>
      <c r="I225" s="9">
        <v>0.04</v>
      </c>
      <c r="J225" s="9">
        <v>1.8</v>
      </c>
      <c r="K225" s="9"/>
      <c r="L225" s="9">
        <v>0.02</v>
      </c>
      <c r="M225" s="9">
        <v>14</v>
      </c>
      <c r="N225" s="9">
        <v>14</v>
      </c>
      <c r="O225" s="9">
        <v>8</v>
      </c>
      <c r="P225" s="9">
        <v>2.8</v>
      </c>
    </row>
    <row r="226" spans="1:16" x14ac:dyDescent="0.2">
      <c r="A226" s="9">
        <v>6</v>
      </c>
      <c r="B226" s="10" t="s">
        <v>30</v>
      </c>
      <c r="C226" s="9" t="s">
        <v>23</v>
      </c>
      <c r="D226" s="9">
        <v>20</v>
      </c>
      <c r="E226" s="9">
        <v>1.2</v>
      </c>
      <c r="F226" s="9">
        <v>0.2</v>
      </c>
      <c r="G226" s="9">
        <v>10.4</v>
      </c>
      <c r="H226" s="9">
        <v>48.2</v>
      </c>
      <c r="I226" s="9">
        <v>8.2000000000000003E-2</v>
      </c>
      <c r="J226" s="9"/>
      <c r="K226" s="9"/>
      <c r="L226" s="9">
        <v>3.7999999999999999E-2</v>
      </c>
      <c r="M226" s="9">
        <v>2.5000000000000001E-2</v>
      </c>
      <c r="N226" s="9">
        <v>2.5999999999999999E-2</v>
      </c>
      <c r="O226" s="9">
        <v>8.1999999999999993</v>
      </c>
      <c r="P226" s="9">
        <v>0.72</v>
      </c>
    </row>
    <row r="227" spans="1:16" x14ac:dyDescent="0.2">
      <c r="A227" s="9">
        <v>7</v>
      </c>
      <c r="B227" s="10" t="s">
        <v>46</v>
      </c>
      <c r="C227" s="9" t="s">
        <v>23</v>
      </c>
      <c r="D227" s="9">
        <v>20</v>
      </c>
      <c r="E227" s="9">
        <v>1.2</v>
      </c>
      <c r="F227" s="9">
        <v>0.2</v>
      </c>
      <c r="G227" s="9">
        <v>10.4</v>
      </c>
      <c r="H227" s="9">
        <v>48.2</v>
      </c>
      <c r="I227" s="9">
        <v>0.04</v>
      </c>
      <c r="J227" s="9"/>
      <c r="K227" s="9"/>
      <c r="L227" s="9">
        <v>0.46</v>
      </c>
      <c r="M227" s="9">
        <v>6.6</v>
      </c>
      <c r="N227" s="9">
        <v>38.799999999999997</v>
      </c>
      <c r="O227" s="9">
        <v>11.4</v>
      </c>
      <c r="P227" s="9">
        <v>0.9</v>
      </c>
    </row>
    <row r="228" spans="1:16" x14ac:dyDescent="0.2">
      <c r="A228" s="25" t="s">
        <v>19</v>
      </c>
      <c r="B228" s="25"/>
      <c r="C228" s="25"/>
      <c r="D228" s="11">
        <v>740</v>
      </c>
      <c r="E228" s="11">
        <v>21.742000000000001</v>
      </c>
      <c r="F228" s="11">
        <v>25.428999999999998</v>
      </c>
      <c r="G228" s="11">
        <v>105.89</v>
      </c>
      <c r="H228" s="11">
        <v>739.38400000000001</v>
      </c>
      <c r="I228" s="11">
        <v>0.53</v>
      </c>
      <c r="J228" s="11">
        <v>55.58</v>
      </c>
      <c r="K228" s="11">
        <v>0.47299999999999998</v>
      </c>
      <c r="L228" s="11">
        <v>7.21</v>
      </c>
      <c r="M228" s="11">
        <v>154.63499999999999</v>
      </c>
      <c r="N228" s="11">
        <v>359.17200000000003</v>
      </c>
      <c r="O228" s="11">
        <v>123.179</v>
      </c>
      <c r="P228" s="11">
        <v>8.3070000000000004</v>
      </c>
    </row>
    <row r="229" spans="1:16" ht="13.5" x14ac:dyDescent="0.25">
      <c r="A229" s="26" t="s">
        <v>24</v>
      </c>
      <c r="B229" s="26"/>
      <c r="C229" s="26"/>
      <c r="D229" s="26"/>
      <c r="E229" s="11">
        <v>33.570999999999998</v>
      </c>
      <c r="F229" s="11">
        <v>35.869999999999997</v>
      </c>
      <c r="G229" s="11">
        <v>176.29</v>
      </c>
      <c r="H229" s="16">
        <v>1162.2760000000001</v>
      </c>
      <c r="I229" s="11">
        <v>0.77500000000000002</v>
      </c>
      <c r="J229" s="11">
        <v>92.855000000000004</v>
      </c>
      <c r="K229" s="11">
        <v>0.53200000000000003</v>
      </c>
      <c r="L229" s="11">
        <v>8.2929999999999993</v>
      </c>
      <c r="M229" s="11">
        <v>413.61399999999998</v>
      </c>
      <c r="N229" s="11">
        <v>617.94299999999998</v>
      </c>
      <c r="O229" s="11">
        <v>201.423</v>
      </c>
      <c r="P229" s="11">
        <v>11.756</v>
      </c>
    </row>
    <row r="230" spans="1:16" x14ac:dyDescent="0.25">
      <c r="A230" s="28" t="s">
        <v>94</v>
      </c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3.5" x14ac:dyDescent="0.25">
      <c r="A231" s="27" t="s">
        <v>18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</row>
    <row r="232" spans="1:16" x14ac:dyDescent="0.2">
      <c r="A232" s="9">
        <v>1</v>
      </c>
      <c r="B232" s="10" t="s">
        <v>49</v>
      </c>
      <c r="C232" s="9">
        <v>1672</v>
      </c>
      <c r="D232" s="9">
        <v>60</v>
      </c>
      <c r="E232" s="9">
        <v>0.98099999999999998</v>
      </c>
      <c r="F232" s="9">
        <v>3.653</v>
      </c>
      <c r="G232" s="9">
        <v>4.1849999999999996</v>
      </c>
      <c r="H232" s="9">
        <v>53.545000000000002</v>
      </c>
      <c r="I232" s="9">
        <v>0.02</v>
      </c>
      <c r="J232" s="9">
        <v>22.05</v>
      </c>
      <c r="K232" s="9">
        <v>0.18</v>
      </c>
      <c r="L232" s="9">
        <v>1.6679999999999999</v>
      </c>
      <c r="M232" s="9">
        <v>27.687000000000001</v>
      </c>
      <c r="N232" s="9">
        <v>20.28</v>
      </c>
      <c r="O232" s="9">
        <v>11.231999999999999</v>
      </c>
      <c r="P232" s="9">
        <v>0.36899999999999999</v>
      </c>
    </row>
    <row r="233" spans="1:16" ht="25.5" x14ac:dyDescent="0.2">
      <c r="A233" s="9">
        <v>2</v>
      </c>
      <c r="B233" s="10" t="s">
        <v>95</v>
      </c>
      <c r="C233" s="9">
        <v>671</v>
      </c>
      <c r="D233" s="9">
        <v>90</v>
      </c>
      <c r="E233" s="9">
        <v>11.233000000000001</v>
      </c>
      <c r="F233" s="9">
        <v>16.698</v>
      </c>
      <c r="G233" s="9">
        <v>14.121</v>
      </c>
      <c r="H233" s="9">
        <v>251.69399999999999</v>
      </c>
      <c r="I233" s="9">
        <v>0.35699999999999998</v>
      </c>
      <c r="J233" s="9">
        <v>0.72299999999999998</v>
      </c>
      <c r="K233" s="9">
        <v>1.0999999999999999E-2</v>
      </c>
      <c r="L233" s="9">
        <v>2.8620000000000001</v>
      </c>
      <c r="M233" s="9">
        <v>17.771000000000001</v>
      </c>
      <c r="N233" s="9">
        <v>73.602000000000004</v>
      </c>
      <c r="O233" s="9">
        <v>16.364999999999998</v>
      </c>
      <c r="P233" s="9">
        <v>1.119</v>
      </c>
    </row>
    <row r="234" spans="1:16" x14ac:dyDescent="0.2">
      <c r="A234" s="9">
        <v>3</v>
      </c>
      <c r="B234" s="10" t="s">
        <v>64</v>
      </c>
      <c r="C234" s="9">
        <v>1669</v>
      </c>
      <c r="D234" s="9">
        <v>150</v>
      </c>
      <c r="E234" s="9">
        <v>6.9009999999999998</v>
      </c>
      <c r="F234" s="9">
        <v>4.5309999999999997</v>
      </c>
      <c r="G234" s="9">
        <v>45.970999999999997</v>
      </c>
      <c r="H234" s="9">
        <v>252.26300000000001</v>
      </c>
      <c r="I234" s="9">
        <v>0.112</v>
      </c>
      <c r="J234" s="9"/>
      <c r="K234" s="9">
        <v>2.1000000000000001E-2</v>
      </c>
      <c r="L234" s="9">
        <v>1.4350000000000001</v>
      </c>
      <c r="M234" s="9">
        <v>19.292000000000002</v>
      </c>
      <c r="N234" s="9">
        <v>59.99</v>
      </c>
      <c r="O234" s="9">
        <v>10.887</v>
      </c>
      <c r="P234" s="9">
        <v>1.1080000000000001</v>
      </c>
    </row>
    <row r="235" spans="1:16" x14ac:dyDescent="0.2">
      <c r="A235" s="9">
        <v>4</v>
      </c>
      <c r="B235" s="10" t="s">
        <v>65</v>
      </c>
      <c r="C235" s="9">
        <v>1665</v>
      </c>
      <c r="D235" s="9">
        <v>180</v>
      </c>
      <c r="E235" s="9">
        <v>1.458</v>
      </c>
      <c r="F235" s="9">
        <v>1.153</v>
      </c>
      <c r="G235" s="9">
        <v>15.651999999999999</v>
      </c>
      <c r="H235" s="9">
        <v>78.813999999999993</v>
      </c>
      <c r="I235" s="9">
        <v>0</v>
      </c>
      <c r="J235" s="9">
        <v>0.63900000000000001</v>
      </c>
      <c r="K235" s="9">
        <v>8.9999999999999993E-3</v>
      </c>
      <c r="L235" s="9"/>
      <c r="M235" s="9">
        <v>63.25</v>
      </c>
      <c r="N235" s="9">
        <v>44.954000000000001</v>
      </c>
      <c r="O235" s="9">
        <v>10.048</v>
      </c>
      <c r="P235" s="9">
        <v>0.53</v>
      </c>
    </row>
    <row r="236" spans="1:16" x14ac:dyDescent="0.2">
      <c r="A236" s="9">
        <v>5</v>
      </c>
      <c r="B236" s="10" t="s">
        <v>30</v>
      </c>
      <c r="C236" s="9" t="s">
        <v>23</v>
      </c>
      <c r="D236" s="9">
        <v>20</v>
      </c>
      <c r="E236" s="9">
        <v>1.2</v>
      </c>
      <c r="F236" s="9">
        <v>0.2</v>
      </c>
      <c r="G236" s="9">
        <v>10.4</v>
      </c>
      <c r="H236" s="9">
        <v>48.2</v>
      </c>
      <c r="I236" s="9">
        <v>8.2000000000000003E-2</v>
      </c>
      <c r="J236" s="9"/>
      <c r="K236" s="9"/>
      <c r="L236" s="9">
        <v>3.7999999999999999E-2</v>
      </c>
      <c r="M236" s="9">
        <v>2.5000000000000001E-2</v>
      </c>
      <c r="N236" s="9">
        <v>2.5999999999999999E-2</v>
      </c>
      <c r="O236" s="9">
        <v>8.1999999999999993</v>
      </c>
      <c r="P236" s="9">
        <v>0.72</v>
      </c>
    </row>
    <row r="237" spans="1:16" x14ac:dyDescent="0.2">
      <c r="A237" s="25" t="s">
        <v>19</v>
      </c>
      <c r="B237" s="25"/>
      <c r="C237" s="25"/>
      <c r="D237" s="11">
        <v>500</v>
      </c>
      <c r="E237" s="11">
        <v>21.773</v>
      </c>
      <c r="F237" s="11">
        <v>26.234000000000002</v>
      </c>
      <c r="G237" s="11">
        <v>90.328999999999994</v>
      </c>
      <c r="H237" s="11">
        <v>684.51499999999999</v>
      </c>
      <c r="I237" s="11">
        <v>0.57199999999999995</v>
      </c>
      <c r="J237" s="11">
        <v>23.411999999999999</v>
      </c>
      <c r="K237" s="11">
        <v>0.222</v>
      </c>
      <c r="L237" s="11">
        <v>6.0039999999999996</v>
      </c>
      <c r="M237" s="11">
        <v>128.02500000000001</v>
      </c>
      <c r="N237" s="11">
        <v>198.851</v>
      </c>
      <c r="O237" s="11">
        <v>56.731999999999999</v>
      </c>
      <c r="P237" s="11">
        <v>3.8460000000000001</v>
      </c>
    </row>
    <row r="238" spans="1:16" ht="13.5" x14ac:dyDescent="0.25">
      <c r="A238" s="27" t="s">
        <v>20</v>
      </c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</row>
    <row r="239" spans="1:16" x14ac:dyDescent="0.2">
      <c r="A239" s="9">
        <v>1</v>
      </c>
      <c r="B239" s="10" t="s">
        <v>21</v>
      </c>
      <c r="C239" s="9">
        <v>462</v>
      </c>
      <c r="D239" s="9">
        <v>60</v>
      </c>
      <c r="E239" s="9">
        <v>0.77200000000000002</v>
      </c>
      <c r="F239" s="9">
        <v>4.8789999999999996</v>
      </c>
      <c r="G239" s="9">
        <v>4.7450000000000001</v>
      </c>
      <c r="H239" s="9">
        <v>65.980999999999995</v>
      </c>
      <c r="I239" s="9">
        <v>2.8000000000000001E-2</v>
      </c>
      <c r="J239" s="9">
        <v>6.0720000000000001</v>
      </c>
      <c r="K239" s="9">
        <v>0.187</v>
      </c>
      <c r="L239" s="9">
        <v>2.1960000000000002</v>
      </c>
      <c r="M239" s="9">
        <v>13.852</v>
      </c>
      <c r="N239" s="9">
        <v>25.774000000000001</v>
      </c>
      <c r="O239" s="9">
        <v>11.693</v>
      </c>
      <c r="P239" s="9">
        <v>0.52100000000000002</v>
      </c>
    </row>
    <row r="240" spans="1:16" ht="25.5" x14ac:dyDescent="0.2">
      <c r="A240" s="9">
        <v>2</v>
      </c>
      <c r="B240" s="10" t="s">
        <v>76</v>
      </c>
      <c r="C240" s="9">
        <v>1454</v>
      </c>
      <c r="D240" s="9">
        <v>200</v>
      </c>
      <c r="E240" s="9">
        <v>4.1459999999999999</v>
      </c>
      <c r="F240" s="9">
        <v>7.5670000000000002</v>
      </c>
      <c r="G240" s="9">
        <v>8.1509999999999998</v>
      </c>
      <c r="H240" s="9">
        <v>117.292</v>
      </c>
      <c r="I240" s="9">
        <v>6.0999999999999999E-2</v>
      </c>
      <c r="J240" s="9">
        <v>15.066000000000001</v>
      </c>
      <c r="K240" s="9">
        <v>0.17799999999999999</v>
      </c>
      <c r="L240" s="9">
        <v>1.97</v>
      </c>
      <c r="M240" s="9">
        <v>39.533999999999999</v>
      </c>
      <c r="N240" s="9">
        <v>41.793999999999997</v>
      </c>
      <c r="O240" s="9">
        <v>17.748000000000001</v>
      </c>
      <c r="P240" s="9">
        <v>0.82299999999999995</v>
      </c>
    </row>
    <row r="241" spans="1:16" x14ac:dyDescent="0.2">
      <c r="A241" s="9">
        <v>3</v>
      </c>
      <c r="B241" s="10" t="s">
        <v>88</v>
      </c>
      <c r="C241" s="9">
        <v>123</v>
      </c>
      <c r="D241" s="9">
        <v>90</v>
      </c>
      <c r="E241" s="9">
        <v>29.696000000000002</v>
      </c>
      <c r="F241" s="9">
        <v>33.271999999999998</v>
      </c>
      <c r="G241" s="9">
        <v>6.5910000000000002</v>
      </c>
      <c r="H241" s="9">
        <v>444.59399999999999</v>
      </c>
      <c r="I241" s="9">
        <v>0.94499999999999995</v>
      </c>
      <c r="J241" s="9">
        <v>0.9</v>
      </c>
      <c r="K241" s="9"/>
      <c r="L241" s="9">
        <v>2.1110000000000002</v>
      </c>
      <c r="M241" s="9">
        <v>22.446000000000002</v>
      </c>
      <c r="N241" s="9">
        <v>205.98599999999999</v>
      </c>
      <c r="O241" s="9">
        <v>30.465</v>
      </c>
      <c r="P241" s="9">
        <v>1.8440000000000001</v>
      </c>
    </row>
    <row r="242" spans="1:16" x14ac:dyDescent="0.2">
      <c r="A242" s="9">
        <v>4</v>
      </c>
      <c r="B242" s="10" t="s">
        <v>33</v>
      </c>
      <c r="C242" s="9">
        <v>1700</v>
      </c>
      <c r="D242" s="9">
        <v>150</v>
      </c>
      <c r="E242" s="9">
        <v>3.78</v>
      </c>
      <c r="F242" s="9">
        <v>4.3310000000000004</v>
      </c>
      <c r="G242" s="9">
        <v>41.024000000000001</v>
      </c>
      <c r="H242" s="9">
        <v>218.19499999999999</v>
      </c>
      <c r="I242" s="9">
        <v>0.17899999999999999</v>
      </c>
      <c r="J242" s="9"/>
      <c r="K242" s="9">
        <v>2.1000000000000001E-2</v>
      </c>
      <c r="L242" s="9">
        <v>0.47299999999999998</v>
      </c>
      <c r="M242" s="9">
        <v>41.28</v>
      </c>
      <c r="N242" s="9">
        <v>174.90899999999999</v>
      </c>
      <c r="O242" s="9">
        <v>64.251000000000005</v>
      </c>
      <c r="P242" s="9">
        <v>1.1599999999999999</v>
      </c>
    </row>
    <row r="243" spans="1:16" x14ac:dyDescent="0.2">
      <c r="A243" s="9">
        <v>5</v>
      </c>
      <c r="B243" s="10" t="s">
        <v>31</v>
      </c>
      <c r="C243" s="9">
        <v>1658</v>
      </c>
      <c r="D243" s="9">
        <v>200</v>
      </c>
      <c r="E243" s="9">
        <v>0.16</v>
      </c>
      <c r="F243" s="9"/>
      <c r="G243" s="9">
        <v>17.02</v>
      </c>
      <c r="H243" s="9">
        <v>68.72</v>
      </c>
      <c r="I243" s="9">
        <v>1.2E-2</v>
      </c>
      <c r="J243" s="9">
        <v>2</v>
      </c>
      <c r="K243" s="9"/>
      <c r="L243" s="9">
        <v>0.12</v>
      </c>
      <c r="M243" s="9">
        <v>13</v>
      </c>
      <c r="N243" s="9">
        <v>4.0060000000000002</v>
      </c>
      <c r="O243" s="9">
        <v>3.7</v>
      </c>
      <c r="P243" s="9">
        <v>0.14699999999999999</v>
      </c>
    </row>
    <row r="244" spans="1:16" x14ac:dyDescent="0.2">
      <c r="A244" s="9">
        <v>6</v>
      </c>
      <c r="B244" s="10" t="s">
        <v>30</v>
      </c>
      <c r="C244" s="9" t="s">
        <v>23</v>
      </c>
      <c r="D244" s="9">
        <v>20</v>
      </c>
      <c r="E244" s="9">
        <v>1.2</v>
      </c>
      <c r="F244" s="9">
        <v>0.2</v>
      </c>
      <c r="G244" s="9">
        <v>10.4</v>
      </c>
      <c r="H244" s="9">
        <v>48.2</v>
      </c>
      <c r="I244" s="9">
        <v>8.2000000000000003E-2</v>
      </c>
      <c r="J244" s="9"/>
      <c r="K244" s="9"/>
      <c r="L244" s="9">
        <v>3.7999999999999999E-2</v>
      </c>
      <c r="M244" s="9">
        <v>2.5000000000000001E-2</v>
      </c>
      <c r="N244" s="9">
        <v>2.5999999999999999E-2</v>
      </c>
      <c r="O244" s="9">
        <v>8.1999999999999993</v>
      </c>
      <c r="P244" s="9">
        <v>0.72</v>
      </c>
    </row>
    <row r="245" spans="1:16" x14ac:dyDescent="0.2">
      <c r="A245" s="9">
        <v>7</v>
      </c>
      <c r="B245" s="10" t="s">
        <v>46</v>
      </c>
      <c r="C245" s="9" t="s">
        <v>23</v>
      </c>
      <c r="D245" s="9">
        <v>20</v>
      </c>
      <c r="E245" s="9">
        <v>1.2</v>
      </c>
      <c r="F245" s="9">
        <v>0.2</v>
      </c>
      <c r="G245" s="9">
        <v>10.4</v>
      </c>
      <c r="H245" s="9">
        <v>48.2</v>
      </c>
      <c r="I245" s="9">
        <v>0.04</v>
      </c>
      <c r="J245" s="9"/>
      <c r="K245" s="9"/>
      <c r="L245" s="9">
        <v>0.46</v>
      </c>
      <c r="M245" s="9">
        <v>6.6</v>
      </c>
      <c r="N245" s="9">
        <v>38.799999999999997</v>
      </c>
      <c r="O245" s="9">
        <v>11.4</v>
      </c>
      <c r="P245" s="9">
        <v>0.9</v>
      </c>
    </row>
    <row r="246" spans="1:16" x14ac:dyDescent="0.2">
      <c r="A246" s="25" t="s">
        <v>19</v>
      </c>
      <c r="B246" s="25"/>
      <c r="C246" s="25"/>
      <c r="D246" s="11">
        <v>740</v>
      </c>
      <c r="E246" s="11">
        <v>40.953000000000003</v>
      </c>
      <c r="F246" s="11">
        <v>50.45</v>
      </c>
      <c r="G246" s="11">
        <v>98.33</v>
      </c>
      <c r="H246" s="16">
        <v>1011.182</v>
      </c>
      <c r="I246" s="11">
        <v>1.347</v>
      </c>
      <c r="J246" s="11">
        <v>24.038</v>
      </c>
      <c r="K246" s="11">
        <v>0.38600000000000001</v>
      </c>
      <c r="L246" s="11">
        <v>7.367</v>
      </c>
      <c r="M246" s="11">
        <v>136.73699999999999</v>
      </c>
      <c r="N246" s="11">
        <v>491.29399999999998</v>
      </c>
      <c r="O246" s="11">
        <v>147.45699999999999</v>
      </c>
      <c r="P246" s="11">
        <v>6.1159999999999997</v>
      </c>
    </row>
    <row r="247" spans="1:16" ht="13.5" x14ac:dyDescent="0.25">
      <c r="A247" s="26" t="s">
        <v>24</v>
      </c>
      <c r="B247" s="26"/>
      <c r="C247" s="26"/>
      <c r="D247" s="26"/>
      <c r="E247" s="11">
        <v>62.725999999999999</v>
      </c>
      <c r="F247" s="11">
        <v>76.683999999999997</v>
      </c>
      <c r="G247" s="11">
        <v>188.65899999999999</v>
      </c>
      <c r="H247" s="16">
        <v>1695.6969999999999</v>
      </c>
      <c r="I247" s="11">
        <v>1.919</v>
      </c>
      <c r="J247" s="11">
        <v>47.45</v>
      </c>
      <c r="K247" s="11">
        <v>0.60699999999999998</v>
      </c>
      <c r="L247" s="11">
        <v>13.371</v>
      </c>
      <c r="M247" s="11">
        <v>264.762</v>
      </c>
      <c r="N247" s="11">
        <v>690.14499999999998</v>
      </c>
      <c r="O247" s="11">
        <v>204.18799999999999</v>
      </c>
      <c r="P247" s="11">
        <v>9.9619999999999997</v>
      </c>
    </row>
    <row r="248" spans="1:16" x14ac:dyDescent="0.25">
      <c r="A248" s="28" t="s">
        <v>96</v>
      </c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3.5" x14ac:dyDescent="0.25">
      <c r="A249" s="27" t="s">
        <v>18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x14ac:dyDescent="0.2">
      <c r="A250" s="9">
        <v>1</v>
      </c>
      <c r="B250" s="10" t="s">
        <v>116</v>
      </c>
      <c r="C250" s="9">
        <v>1717</v>
      </c>
      <c r="D250" s="9">
        <v>200</v>
      </c>
      <c r="E250" s="9">
        <v>22.175000000000001</v>
      </c>
      <c r="F250" s="9">
        <v>21.15</v>
      </c>
      <c r="G250" s="9">
        <v>69.38</v>
      </c>
      <c r="H250" s="9">
        <v>556.57000000000005</v>
      </c>
      <c r="I250" s="9">
        <v>0.13700000000000001</v>
      </c>
      <c r="J250" s="9">
        <v>0.45</v>
      </c>
      <c r="K250" s="9">
        <v>0.19700000000000001</v>
      </c>
      <c r="L250" s="9">
        <v>1.33</v>
      </c>
      <c r="M250" s="9">
        <v>173.11799999999999</v>
      </c>
      <c r="N250" s="9">
        <v>282.39999999999998</v>
      </c>
      <c r="O250" s="9">
        <v>32.082000000000001</v>
      </c>
      <c r="P250" s="9">
        <v>1.57</v>
      </c>
    </row>
    <row r="251" spans="1:16" x14ac:dyDescent="0.2">
      <c r="A251" s="9">
        <v>2</v>
      </c>
      <c r="B251" s="10" t="s">
        <v>70</v>
      </c>
      <c r="C251" s="9">
        <v>1666</v>
      </c>
      <c r="D251" s="9">
        <v>200</v>
      </c>
      <c r="E251" s="9">
        <v>0.24</v>
      </c>
      <c r="F251" s="9">
        <v>0.02</v>
      </c>
      <c r="G251" s="9">
        <v>16.428000000000001</v>
      </c>
      <c r="H251" s="9">
        <v>66.853999999999999</v>
      </c>
      <c r="I251" s="9">
        <v>0</v>
      </c>
      <c r="J251" s="9">
        <v>0.04</v>
      </c>
      <c r="K251" s="9">
        <v>0</v>
      </c>
      <c r="L251" s="9"/>
      <c r="M251" s="9">
        <v>11.052</v>
      </c>
      <c r="N251" s="9">
        <v>3.302</v>
      </c>
      <c r="O251" s="9">
        <v>3.6760000000000002</v>
      </c>
      <c r="P251" s="9">
        <v>0.375</v>
      </c>
    </row>
    <row r="252" spans="1:16" x14ac:dyDescent="0.2">
      <c r="A252" s="9">
        <v>3</v>
      </c>
      <c r="B252" s="10" t="s">
        <v>44</v>
      </c>
      <c r="C252" s="9" t="s">
        <v>23</v>
      </c>
      <c r="D252" s="9">
        <v>100</v>
      </c>
      <c r="E252" s="9">
        <v>0.65</v>
      </c>
      <c r="F252" s="9">
        <v>0.1</v>
      </c>
      <c r="G252" s="9">
        <v>8.9499999999999993</v>
      </c>
      <c r="H252" s="9">
        <v>39.299999999999997</v>
      </c>
      <c r="I252" s="9">
        <v>3.5000000000000003E-2</v>
      </c>
      <c r="J252" s="9">
        <v>35</v>
      </c>
      <c r="K252" s="9"/>
      <c r="L252" s="9">
        <v>0.2</v>
      </c>
      <c r="M252" s="9">
        <v>25</v>
      </c>
      <c r="N252" s="9">
        <v>17</v>
      </c>
      <c r="O252" s="9">
        <v>11</v>
      </c>
      <c r="P252" s="9">
        <v>1.25</v>
      </c>
    </row>
    <row r="253" spans="1:16" x14ac:dyDescent="0.2">
      <c r="A253" s="25" t="s">
        <v>19</v>
      </c>
      <c r="B253" s="25"/>
      <c r="C253" s="25"/>
      <c r="D253" s="11">
        <v>500</v>
      </c>
      <c r="E253" s="11">
        <v>23.065000000000001</v>
      </c>
      <c r="F253" s="11">
        <v>21.27</v>
      </c>
      <c r="G253" s="11">
        <v>94.757999999999996</v>
      </c>
      <c r="H253" s="11">
        <v>662.72400000000005</v>
      </c>
      <c r="I253" s="11">
        <v>0.17199999999999999</v>
      </c>
      <c r="J253" s="11">
        <v>35.49</v>
      </c>
      <c r="K253" s="11">
        <v>0.19700000000000001</v>
      </c>
      <c r="L253" s="11">
        <v>1.53</v>
      </c>
      <c r="M253" s="11">
        <v>209.17</v>
      </c>
      <c r="N253" s="11">
        <v>302.702</v>
      </c>
      <c r="O253" s="11">
        <v>46.758000000000003</v>
      </c>
      <c r="P253" s="11">
        <v>3.1960000000000002</v>
      </c>
    </row>
    <row r="254" spans="1:16" ht="13.5" x14ac:dyDescent="0.25">
      <c r="A254" s="27" t="s">
        <v>20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</row>
    <row r="255" spans="1:16" x14ac:dyDescent="0.2">
      <c r="A255" s="9">
        <v>1</v>
      </c>
      <c r="B255" s="10" t="s">
        <v>26</v>
      </c>
      <c r="C255" s="9">
        <v>1801</v>
      </c>
      <c r="D255" s="9">
        <v>60</v>
      </c>
      <c r="E255" s="9">
        <v>0.749</v>
      </c>
      <c r="F255" s="9">
        <v>3.6539999999999999</v>
      </c>
      <c r="G255" s="9">
        <v>4.274</v>
      </c>
      <c r="H255" s="9">
        <v>52.978999999999999</v>
      </c>
      <c r="I255" s="9">
        <v>3.5000000000000003E-2</v>
      </c>
      <c r="J255" s="9">
        <v>2.88</v>
      </c>
      <c r="K255" s="9">
        <v>1.1519999999999999</v>
      </c>
      <c r="L255" s="9">
        <v>1.8140000000000001</v>
      </c>
      <c r="M255" s="9">
        <v>17.768999999999998</v>
      </c>
      <c r="N255" s="9">
        <v>32.130000000000003</v>
      </c>
      <c r="O255" s="9">
        <v>22.02</v>
      </c>
      <c r="P255" s="9">
        <v>0.42199999999999999</v>
      </c>
    </row>
    <row r="256" spans="1:16" x14ac:dyDescent="0.2">
      <c r="A256" s="9">
        <v>2</v>
      </c>
      <c r="B256" s="10" t="s">
        <v>97</v>
      </c>
      <c r="C256" s="9">
        <v>1818</v>
      </c>
      <c r="D256" s="9">
        <v>200</v>
      </c>
      <c r="E256" s="9">
        <v>5.3410000000000002</v>
      </c>
      <c r="F256" s="9">
        <v>8.48</v>
      </c>
      <c r="G256" s="9">
        <v>16.721</v>
      </c>
      <c r="H256" s="9">
        <v>164.565</v>
      </c>
      <c r="I256" s="9">
        <v>8.2000000000000003E-2</v>
      </c>
      <c r="J256" s="9">
        <v>9.2420000000000009</v>
      </c>
      <c r="K256" s="9">
        <v>0.17299999999999999</v>
      </c>
      <c r="L256" s="9">
        <v>2.879</v>
      </c>
      <c r="M256" s="9">
        <v>30.809000000000001</v>
      </c>
      <c r="N256" s="9">
        <v>50.75</v>
      </c>
      <c r="O256" s="9">
        <v>18.22</v>
      </c>
      <c r="P256" s="9">
        <v>0.99299999999999999</v>
      </c>
    </row>
    <row r="257" spans="1:16" x14ac:dyDescent="0.2">
      <c r="A257" s="9">
        <v>3</v>
      </c>
      <c r="B257" s="10" t="s">
        <v>72</v>
      </c>
      <c r="C257" s="9">
        <v>134</v>
      </c>
      <c r="D257" s="9">
        <v>90</v>
      </c>
      <c r="E257" s="9">
        <v>10.727</v>
      </c>
      <c r="F257" s="9">
        <v>13.461</v>
      </c>
      <c r="G257" s="9">
        <v>11.051</v>
      </c>
      <c r="H257" s="9">
        <v>208.25700000000001</v>
      </c>
      <c r="I257" s="9">
        <v>0.34399999999999997</v>
      </c>
      <c r="J257" s="9">
        <v>1.2390000000000001</v>
      </c>
      <c r="K257" s="9">
        <v>4.8000000000000001E-2</v>
      </c>
      <c r="L257" s="9">
        <v>1.8959999999999999</v>
      </c>
      <c r="M257" s="9">
        <v>17.286999999999999</v>
      </c>
      <c r="N257" s="9">
        <v>97.337000000000003</v>
      </c>
      <c r="O257" s="9">
        <v>20.03</v>
      </c>
      <c r="P257" s="9">
        <v>0.91800000000000004</v>
      </c>
    </row>
    <row r="258" spans="1:16" x14ac:dyDescent="0.2">
      <c r="A258" s="9">
        <v>4</v>
      </c>
      <c r="B258" s="10" t="s">
        <v>73</v>
      </c>
      <c r="C258" s="9">
        <v>1711</v>
      </c>
      <c r="D258" s="9">
        <v>150</v>
      </c>
      <c r="E258" s="9">
        <v>3.0529999999999999</v>
      </c>
      <c r="F258" s="9">
        <v>4.4059999999999997</v>
      </c>
      <c r="G258" s="9">
        <v>24.524000000000001</v>
      </c>
      <c r="H258" s="9">
        <v>149.96</v>
      </c>
      <c r="I258" s="9">
        <v>0.18099999999999999</v>
      </c>
      <c r="J258" s="9">
        <v>30</v>
      </c>
      <c r="K258" s="9">
        <v>2.1000000000000001E-2</v>
      </c>
      <c r="L258" s="9">
        <v>0.20300000000000001</v>
      </c>
      <c r="M258" s="9">
        <v>24.54</v>
      </c>
      <c r="N258" s="9">
        <v>90.263000000000005</v>
      </c>
      <c r="O258" s="9">
        <v>35.015999999999998</v>
      </c>
      <c r="P258" s="9">
        <v>1.4259999999999999</v>
      </c>
    </row>
    <row r="259" spans="1:16" x14ac:dyDescent="0.2">
      <c r="A259" s="9">
        <v>5</v>
      </c>
      <c r="B259" s="10" t="s">
        <v>34</v>
      </c>
      <c r="C259" s="9">
        <v>1690</v>
      </c>
      <c r="D259" s="9">
        <v>200</v>
      </c>
      <c r="E259" s="9">
        <v>0.08</v>
      </c>
      <c r="F259" s="9"/>
      <c r="G259" s="9">
        <v>16.96</v>
      </c>
      <c r="H259" s="9">
        <v>68.16</v>
      </c>
      <c r="I259" s="9">
        <v>6.0000000000000001E-3</v>
      </c>
      <c r="J259" s="9">
        <v>2</v>
      </c>
      <c r="K259" s="9"/>
      <c r="L259" s="9">
        <v>0.04</v>
      </c>
      <c r="M259" s="9">
        <v>12.2</v>
      </c>
      <c r="N259" s="9">
        <v>2.206</v>
      </c>
      <c r="O259" s="9">
        <v>3.7</v>
      </c>
      <c r="P259" s="9">
        <v>0.48699999999999999</v>
      </c>
    </row>
    <row r="260" spans="1:16" x14ac:dyDescent="0.2">
      <c r="A260" s="9">
        <v>6</v>
      </c>
      <c r="B260" s="10" t="s">
        <v>30</v>
      </c>
      <c r="C260" s="9" t="s">
        <v>23</v>
      </c>
      <c r="D260" s="9">
        <v>20</v>
      </c>
      <c r="E260" s="9">
        <v>1.2</v>
      </c>
      <c r="F260" s="9">
        <v>0.2</v>
      </c>
      <c r="G260" s="9">
        <v>10.4</v>
      </c>
      <c r="H260" s="9">
        <v>48.2</v>
      </c>
      <c r="I260" s="9">
        <v>8.2000000000000003E-2</v>
      </c>
      <c r="J260" s="9"/>
      <c r="K260" s="9"/>
      <c r="L260" s="9">
        <v>3.7999999999999999E-2</v>
      </c>
      <c r="M260" s="9">
        <v>2.5000000000000001E-2</v>
      </c>
      <c r="N260" s="9">
        <v>2.5999999999999999E-2</v>
      </c>
      <c r="O260" s="9">
        <v>8.1999999999999993</v>
      </c>
      <c r="P260" s="9">
        <v>0.72</v>
      </c>
    </row>
    <row r="261" spans="1:16" x14ac:dyDescent="0.2">
      <c r="A261" s="9">
        <v>7</v>
      </c>
      <c r="B261" s="10" t="s">
        <v>46</v>
      </c>
      <c r="C261" s="9" t="s">
        <v>23</v>
      </c>
      <c r="D261" s="9">
        <v>20</v>
      </c>
      <c r="E261" s="9">
        <v>1.2</v>
      </c>
      <c r="F261" s="9">
        <v>0.2</v>
      </c>
      <c r="G261" s="9">
        <v>10.4</v>
      </c>
      <c r="H261" s="9">
        <v>48.2</v>
      </c>
      <c r="I261" s="9">
        <v>0.04</v>
      </c>
      <c r="J261" s="9"/>
      <c r="K261" s="9"/>
      <c r="L261" s="9">
        <v>0.46</v>
      </c>
      <c r="M261" s="9">
        <v>6.6</v>
      </c>
      <c r="N261" s="9">
        <v>38.799999999999997</v>
      </c>
      <c r="O261" s="9">
        <v>11.4</v>
      </c>
      <c r="P261" s="9">
        <v>0.9</v>
      </c>
    </row>
    <row r="262" spans="1:16" x14ac:dyDescent="0.2">
      <c r="A262" s="25" t="s">
        <v>19</v>
      </c>
      <c r="B262" s="25"/>
      <c r="C262" s="25"/>
      <c r="D262" s="11">
        <v>740</v>
      </c>
      <c r="E262" s="11">
        <v>22.35</v>
      </c>
      <c r="F262" s="11">
        <v>30.4</v>
      </c>
      <c r="G262" s="11">
        <v>94.33</v>
      </c>
      <c r="H262" s="11">
        <v>740.32100000000003</v>
      </c>
      <c r="I262" s="11">
        <v>0.76900000000000002</v>
      </c>
      <c r="J262" s="11">
        <v>45.360999999999997</v>
      </c>
      <c r="K262" s="11">
        <v>1.3939999999999999</v>
      </c>
      <c r="L262" s="11">
        <v>7.33</v>
      </c>
      <c r="M262" s="11">
        <v>109.23</v>
      </c>
      <c r="N262" s="11">
        <v>311.51100000000002</v>
      </c>
      <c r="O262" s="11">
        <v>118.586</v>
      </c>
      <c r="P262" s="11">
        <v>5.8650000000000002</v>
      </c>
    </row>
    <row r="263" spans="1:16" ht="13.5" x14ac:dyDescent="0.25">
      <c r="A263" s="26" t="s">
        <v>24</v>
      </c>
      <c r="B263" s="26"/>
      <c r="C263" s="26"/>
      <c r="D263" s="26"/>
      <c r="E263" s="11">
        <v>45.414999999999999</v>
      </c>
      <c r="F263" s="11">
        <v>51.670999999999999</v>
      </c>
      <c r="G263" s="11">
        <v>189.08699999999999</v>
      </c>
      <c r="H263" s="16">
        <v>1403.0450000000001</v>
      </c>
      <c r="I263" s="11">
        <v>0.94099999999999995</v>
      </c>
      <c r="J263" s="11">
        <v>80.850999999999999</v>
      </c>
      <c r="K263" s="11">
        <v>1.591</v>
      </c>
      <c r="L263" s="11">
        <v>8.86</v>
      </c>
      <c r="M263" s="11">
        <v>318.39999999999998</v>
      </c>
      <c r="N263" s="11">
        <v>614.21299999999997</v>
      </c>
      <c r="O263" s="11">
        <v>165.34399999999999</v>
      </c>
      <c r="P263" s="11">
        <v>9.0609999999999999</v>
      </c>
    </row>
    <row r="264" spans="1:16" x14ac:dyDescent="0.25">
      <c r="A264" s="28" t="s">
        <v>98</v>
      </c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3.5" x14ac:dyDescent="0.25">
      <c r="A265" s="27" t="s">
        <v>18</v>
      </c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</row>
    <row r="266" spans="1:16" x14ac:dyDescent="0.2">
      <c r="A266" s="9">
        <v>1</v>
      </c>
      <c r="B266" s="10" t="s">
        <v>99</v>
      </c>
      <c r="C266" s="9">
        <v>1694</v>
      </c>
      <c r="D266" s="9">
        <v>150</v>
      </c>
      <c r="E266" s="9">
        <v>4.883</v>
      </c>
      <c r="F266" s="9">
        <v>6.2060000000000004</v>
      </c>
      <c r="G266" s="9">
        <v>21.658999999999999</v>
      </c>
      <c r="H266" s="9">
        <v>162.023</v>
      </c>
      <c r="I266" s="9">
        <v>0.10199999999999999</v>
      </c>
      <c r="J266" s="9">
        <v>0.82899999999999996</v>
      </c>
      <c r="K266" s="9">
        <v>3.1E-2</v>
      </c>
      <c r="L266" s="9">
        <v>0.76500000000000001</v>
      </c>
      <c r="M266" s="9">
        <v>95.021000000000001</v>
      </c>
      <c r="N266" s="9">
        <v>133.089</v>
      </c>
      <c r="O266" s="9">
        <v>38.771000000000001</v>
      </c>
      <c r="P266" s="9">
        <v>0.91700000000000004</v>
      </c>
    </row>
    <row r="267" spans="1:16" x14ac:dyDescent="0.2">
      <c r="A267" s="9">
        <v>2</v>
      </c>
      <c r="B267" s="10" t="s">
        <v>187</v>
      </c>
      <c r="C267" s="9">
        <v>117</v>
      </c>
      <c r="D267" s="9">
        <v>50</v>
      </c>
      <c r="E267" s="9">
        <v>6.66</v>
      </c>
      <c r="F267" s="9">
        <v>12.49</v>
      </c>
      <c r="G267" s="9">
        <v>10.54</v>
      </c>
      <c r="H267" s="9">
        <v>181.21</v>
      </c>
      <c r="I267" s="9">
        <v>8.8999999999999996E-2</v>
      </c>
      <c r="J267" s="9">
        <v>0.14000000000000001</v>
      </c>
      <c r="K267" s="9">
        <v>8.2000000000000003E-2</v>
      </c>
      <c r="L267" s="9">
        <v>0.218</v>
      </c>
      <c r="M267" s="9">
        <v>202.42500000000001</v>
      </c>
      <c r="N267" s="9">
        <v>123.026</v>
      </c>
      <c r="O267" s="9">
        <v>19.239999999999998</v>
      </c>
      <c r="P267" s="9">
        <v>0.74</v>
      </c>
    </row>
    <row r="268" spans="1:16" x14ac:dyDescent="0.2">
      <c r="A268" s="9">
        <v>3</v>
      </c>
      <c r="B268" s="10" t="s">
        <v>43</v>
      </c>
      <c r="C268" s="9">
        <v>1713</v>
      </c>
      <c r="D268" s="9">
        <v>200</v>
      </c>
      <c r="E268" s="9">
        <v>1.8140000000000001</v>
      </c>
      <c r="F268" s="9">
        <v>1.512</v>
      </c>
      <c r="G268" s="9">
        <v>19.529</v>
      </c>
      <c r="H268" s="9">
        <v>98.975999999999999</v>
      </c>
      <c r="I268" s="9">
        <v>0</v>
      </c>
      <c r="J268" s="9">
        <v>0.78500000000000003</v>
      </c>
      <c r="K268" s="9">
        <v>1.4E-2</v>
      </c>
      <c r="L268" s="9">
        <v>7.0000000000000001E-3</v>
      </c>
      <c r="M268" s="9">
        <v>79.936000000000007</v>
      </c>
      <c r="N268" s="9">
        <v>54.896999999999998</v>
      </c>
      <c r="O268" s="9">
        <v>10.039999999999999</v>
      </c>
      <c r="P268" s="9">
        <v>0.114</v>
      </c>
    </row>
    <row r="269" spans="1:16" x14ac:dyDescent="0.2">
      <c r="A269" s="9">
        <v>4</v>
      </c>
      <c r="B269" s="10" t="s">
        <v>44</v>
      </c>
      <c r="C269" s="9" t="s">
        <v>23</v>
      </c>
      <c r="D269" s="9">
        <v>100</v>
      </c>
      <c r="E269" s="9">
        <v>0.65</v>
      </c>
      <c r="F269" s="9">
        <v>0.1</v>
      </c>
      <c r="G269" s="9">
        <v>8.9499999999999993</v>
      </c>
      <c r="H269" s="9">
        <v>39.299999999999997</v>
      </c>
      <c r="I269" s="9">
        <v>3.5000000000000003E-2</v>
      </c>
      <c r="J269" s="9">
        <v>35</v>
      </c>
      <c r="K269" s="9"/>
      <c r="L269" s="9">
        <v>0.2</v>
      </c>
      <c r="M269" s="9">
        <v>25</v>
      </c>
      <c r="N269" s="9">
        <v>17</v>
      </c>
      <c r="O269" s="9">
        <v>11</v>
      </c>
      <c r="P269" s="9">
        <v>1.25</v>
      </c>
    </row>
    <row r="270" spans="1:16" x14ac:dyDescent="0.2">
      <c r="A270" s="25" t="s">
        <v>19</v>
      </c>
      <c r="B270" s="25"/>
      <c r="C270" s="25"/>
      <c r="D270" s="11">
        <v>500</v>
      </c>
      <c r="E270" s="11">
        <v>14.007</v>
      </c>
      <c r="F270" s="11">
        <v>20.308</v>
      </c>
      <c r="G270" s="11">
        <v>60.677999999999997</v>
      </c>
      <c r="H270" s="11">
        <v>481.51</v>
      </c>
      <c r="I270" s="11">
        <v>0.22600000000000001</v>
      </c>
      <c r="J270" s="11">
        <v>36.753999999999998</v>
      </c>
      <c r="K270" s="11">
        <v>0.127</v>
      </c>
      <c r="L270" s="11">
        <v>1.19</v>
      </c>
      <c r="M270" s="11">
        <v>402.38200000000001</v>
      </c>
      <c r="N270" s="11">
        <v>328.012</v>
      </c>
      <c r="O270" s="11">
        <v>79.051000000000002</v>
      </c>
      <c r="P270" s="11">
        <v>3.02</v>
      </c>
    </row>
    <row r="271" spans="1:16" ht="13.5" x14ac:dyDescent="0.25">
      <c r="A271" s="27" t="s">
        <v>20</v>
      </c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</row>
    <row r="272" spans="1:16" x14ac:dyDescent="0.2">
      <c r="A272" s="9">
        <v>1</v>
      </c>
      <c r="B272" s="10" t="s">
        <v>57</v>
      </c>
      <c r="C272" s="9">
        <v>1422</v>
      </c>
      <c r="D272" s="9">
        <v>60</v>
      </c>
      <c r="E272" s="9">
        <v>0.88800000000000001</v>
      </c>
      <c r="F272" s="9">
        <v>3.65</v>
      </c>
      <c r="G272" s="9">
        <v>4.5179999999999998</v>
      </c>
      <c r="H272" s="9">
        <v>54.478000000000002</v>
      </c>
      <c r="I272" s="9">
        <v>0.02</v>
      </c>
      <c r="J272" s="9">
        <v>15.6</v>
      </c>
      <c r="K272" s="9">
        <v>0.24</v>
      </c>
      <c r="L272" s="9">
        <v>1.68</v>
      </c>
      <c r="M272" s="9">
        <v>23.672999999999998</v>
      </c>
      <c r="N272" s="9">
        <v>21.614999999999998</v>
      </c>
      <c r="O272" s="9">
        <v>12.336</v>
      </c>
      <c r="P272" s="9">
        <v>0.50800000000000001</v>
      </c>
    </row>
    <row r="273" spans="1:16" ht="25.5" x14ac:dyDescent="0.2">
      <c r="A273" s="9">
        <v>2</v>
      </c>
      <c r="B273" s="10" t="s">
        <v>66</v>
      </c>
      <c r="C273" s="9">
        <v>1442</v>
      </c>
      <c r="D273" s="9">
        <v>200</v>
      </c>
      <c r="E273" s="9">
        <v>4.0979999999999999</v>
      </c>
      <c r="F273" s="9">
        <v>6.9509999999999996</v>
      </c>
      <c r="G273" s="9">
        <v>8.2810000000000006</v>
      </c>
      <c r="H273" s="9">
        <v>112.07599999999999</v>
      </c>
      <c r="I273" s="9">
        <v>5.3999999999999999E-2</v>
      </c>
      <c r="J273" s="9">
        <v>23.254000000000001</v>
      </c>
      <c r="K273" s="9">
        <v>0.17199999999999999</v>
      </c>
      <c r="L273" s="9">
        <v>1.996</v>
      </c>
      <c r="M273" s="9">
        <v>46.213999999999999</v>
      </c>
      <c r="N273" s="9">
        <v>40.033999999999999</v>
      </c>
      <c r="O273" s="9">
        <v>19.707999999999998</v>
      </c>
      <c r="P273" s="9">
        <v>0.91900000000000004</v>
      </c>
    </row>
    <row r="274" spans="1:16" x14ac:dyDescent="0.2">
      <c r="A274" s="9">
        <v>3</v>
      </c>
      <c r="B274" s="10" t="s">
        <v>51</v>
      </c>
      <c r="C274" s="9">
        <v>1233</v>
      </c>
      <c r="D274" s="9">
        <v>90</v>
      </c>
      <c r="E274" s="9">
        <v>14.848000000000001</v>
      </c>
      <c r="F274" s="9">
        <v>16.635999999999999</v>
      </c>
      <c r="G274" s="9">
        <v>3.2949999999999999</v>
      </c>
      <c r="H274" s="9">
        <v>222.297</v>
      </c>
      <c r="I274" s="9">
        <v>0.47299999999999998</v>
      </c>
      <c r="J274" s="9">
        <v>0.45</v>
      </c>
      <c r="K274" s="9"/>
      <c r="L274" s="9">
        <v>1.0549999999999999</v>
      </c>
      <c r="M274" s="9">
        <v>12.879</v>
      </c>
      <c r="N274" s="9">
        <v>103.33</v>
      </c>
      <c r="O274" s="9">
        <v>15.332000000000001</v>
      </c>
      <c r="P274" s="9">
        <v>0.93500000000000005</v>
      </c>
    </row>
    <row r="275" spans="1:16" x14ac:dyDescent="0.2">
      <c r="A275" s="9">
        <v>4</v>
      </c>
      <c r="B275" s="10" t="s">
        <v>64</v>
      </c>
      <c r="C275" s="9">
        <v>1669</v>
      </c>
      <c r="D275" s="9">
        <v>150</v>
      </c>
      <c r="E275" s="9">
        <v>6.9009999999999998</v>
      </c>
      <c r="F275" s="9">
        <v>4.5309999999999997</v>
      </c>
      <c r="G275" s="9">
        <v>45.970999999999997</v>
      </c>
      <c r="H275" s="9">
        <v>252.26300000000001</v>
      </c>
      <c r="I275" s="9">
        <v>0.112</v>
      </c>
      <c r="J275" s="9"/>
      <c r="K275" s="9">
        <v>2.1000000000000001E-2</v>
      </c>
      <c r="L275" s="9">
        <v>1.4350000000000001</v>
      </c>
      <c r="M275" s="9">
        <v>19.292000000000002</v>
      </c>
      <c r="N275" s="9">
        <v>59.99</v>
      </c>
      <c r="O275" s="9">
        <v>10.887</v>
      </c>
      <c r="P275" s="9">
        <v>1.1080000000000001</v>
      </c>
    </row>
    <row r="276" spans="1:16" x14ac:dyDescent="0.2">
      <c r="A276" s="9">
        <v>5</v>
      </c>
      <c r="B276" s="10" t="s">
        <v>36</v>
      </c>
      <c r="C276" s="9">
        <v>1201</v>
      </c>
      <c r="D276" s="9">
        <v>200</v>
      </c>
      <c r="E276" s="9">
        <v>0.495</v>
      </c>
      <c r="F276" s="9"/>
      <c r="G276" s="9">
        <v>26.22</v>
      </c>
      <c r="H276" s="9">
        <v>106.86</v>
      </c>
      <c r="I276" s="9">
        <v>0.03</v>
      </c>
      <c r="J276" s="9"/>
      <c r="K276" s="9"/>
      <c r="L276" s="9"/>
      <c r="M276" s="9">
        <v>21</v>
      </c>
      <c r="N276" s="9">
        <v>19.356000000000002</v>
      </c>
      <c r="O276" s="9">
        <v>8.1999999999999993</v>
      </c>
      <c r="P276" s="9">
        <v>0.497</v>
      </c>
    </row>
    <row r="277" spans="1:16" x14ac:dyDescent="0.2">
      <c r="A277" s="9">
        <v>6</v>
      </c>
      <c r="B277" s="10" t="s">
        <v>30</v>
      </c>
      <c r="C277" s="9" t="s">
        <v>23</v>
      </c>
      <c r="D277" s="9">
        <v>20</v>
      </c>
      <c r="E277" s="9">
        <v>1.2</v>
      </c>
      <c r="F277" s="9">
        <v>0.2</v>
      </c>
      <c r="G277" s="9">
        <v>10.4</v>
      </c>
      <c r="H277" s="9">
        <v>48.2</v>
      </c>
      <c r="I277" s="9">
        <v>8.2000000000000003E-2</v>
      </c>
      <c r="J277" s="9"/>
      <c r="K277" s="9"/>
      <c r="L277" s="9">
        <v>3.7999999999999999E-2</v>
      </c>
      <c r="M277" s="9">
        <v>2.5000000000000001E-2</v>
      </c>
      <c r="N277" s="9">
        <v>2.5999999999999999E-2</v>
      </c>
      <c r="O277" s="9">
        <v>8.1999999999999993</v>
      </c>
      <c r="P277" s="9">
        <v>0.72</v>
      </c>
    </row>
    <row r="278" spans="1:16" x14ac:dyDescent="0.2">
      <c r="A278" s="9">
        <v>7</v>
      </c>
      <c r="B278" s="10" t="s">
        <v>46</v>
      </c>
      <c r="C278" s="9" t="s">
        <v>23</v>
      </c>
      <c r="D278" s="9">
        <v>20</v>
      </c>
      <c r="E278" s="9">
        <v>1.2</v>
      </c>
      <c r="F278" s="9">
        <v>0.2</v>
      </c>
      <c r="G278" s="9">
        <v>10.4</v>
      </c>
      <c r="H278" s="9">
        <v>48.2</v>
      </c>
      <c r="I278" s="9">
        <v>0.04</v>
      </c>
      <c r="J278" s="9"/>
      <c r="K278" s="9"/>
      <c r="L278" s="9">
        <v>0.46</v>
      </c>
      <c r="M278" s="9">
        <v>6.6</v>
      </c>
      <c r="N278" s="9">
        <v>38.799999999999997</v>
      </c>
      <c r="O278" s="9">
        <v>11.4</v>
      </c>
      <c r="P278" s="9">
        <v>0.9</v>
      </c>
    </row>
    <row r="279" spans="1:16" x14ac:dyDescent="0.2">
      <c r="A279" s="25" t="s">
        <v>19</v>
      </c>
      <c r="B279" s="25"/>
      <c r="C279" s="25"/>
      <c r="D279" s="11">
        <v>740</v>
      </c>
      <c r="E279" s="11">
        <v>29.63</v>
      </c>
      <c r="F279" s="11">
        <v>32.167999999999999</v>
      </c>
      <c r="G279" s="11">
        <v>109.08499999999999</v>
      </c>
      <c r="H279" s="11">
        <v>844.37300000000005</v>
      </c>
      <c r="I279" s="11">
        <v>0.81100000000000005</v>
      </c>
      <c r="J279" s="11">
        <v>39.304000000000002</v>
      </c>
      <c r="K279" s="11">
        <v>0.433</v>
      </c>
      <c r="L279" s="11">
        <v>6.6639999999999997</v>
      </c>
      <c r="M279" s="11">
        <v>129.68299999999999</v>
      </c>
      <c r="N279" s="11">
        <v>283.14999999999998</v>
      </c>
      <c r="O279" s="11">
        <v>86.063000000000002</v>
      </c>
      <c r="P279" s="11">
        <v>5.5869999999999997</v>
      </c>
    </row>
    <row r="280" spans="1:16" ht="13.5" x14ac:dyDescent="0.25">
      <c r="A280" s="26" t="s">
        <v>24</v>
      </c>
      <c r="B280" s="26"/>
      <c r="C280" s="26"/>
      <c r="D280" s="26"/>
      <c r="E280" s="11">
        <v>43.636000000000003</v>
      </c>
      <c r="F280" s="11">
        <v>52.475999999999999</v>
      </c>
      <c r="G280" s="11">
        <v>169.76300000000001</v>
      </c>
      <c r="H280" s="16">
        <v>1325.883</v>
      </c>
      <c r="I280" s="11">
        <v>1.0369999999999999</v>
      </c>
      <c r="J280" s="11">
        <v>76.058000000000007</v>
      </c>
      <c r="K280" s="11">
        <v>0.56000000000000005</v>
      </c>
      <c r="L280" s="11">
        <v>7.8550000000000004</v>
      </c>
      <c r="M280" s="11">
        <v>532.06399999999996</v>
      </c>
      <c r="N280" s="11">
        <v>611.16200000000003</v>
      </c>
      <c r="O280" s="11">
        <v>165.113</v>
      </c>
      <c r="P280" s="11">
        <v>8.6069999999999993</v>
      </c>
    </row>
    <row r="281" spans="1:16" x14ac:dyDescent="0.25">
      <c r="A281" s="28" t="s">
        <v>100</v>
      </c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3.5" x14ac:dyDescent="0.25">
      <c r="A282" s="27" t="s">
        <v>18</v>
      </c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</row>
    <row r="283" spans="1:16" ht="25.5" x14ac:dyDescent="0.2">
      <c r="A283" s="9">
        <v>1</v>
      </c>
      <c r="B283" s="10" t="s">
        <v>101</v>
      </c>
      <c r="C283" s="9">
        <v>1750</v>
      </c>
      <c r="D283" s="9">
        <v>120</v>
      </c>
      <c r="E283" s="9">
        <v>12.579000000000001</v>
      </c>
      <c r="F283" s="9">
        <v>14.226000000000001</v>
      </c>
      <c r="G283" s="9">
        <v>14.997</v>
      </c>
      <c r="H283" s="9">
        <v>238.34100000000001</v>
      </c>
      <c r="I283" s="9">
        <v>0.10100000000000001</v>
      </c>
      <c r="J283" s="9">
        <v>12.667</v>
      </c>
      <c r="K283" s="9">
        <v>0.13800000000000001</v>
      </c>
      <c r="L283" s="9">
        <v>3.468</v>
      </c>
      <c r="M283" s="9">
        <v>26.346</v>
      </c>
      <c r="N283" s="9">
        <v>90.816999999999993</v>
      </c>
      <c r="O283" s="9">
        <v>50.53</v>
      </c>
      <c r="P283" s="9">
        <v>1.3959999999999999</v>
      </c>
    </row>
    <row r="284" spans="1:16" x14ac:dyDescent="0.2">
      <c r="A284" s="9">
        <v>2</v>
      </c>
      <c r="B284" s="10" t="s">
        <v>102</v>
      </c>
      <c r="C284" s="9">
        <v>1680</v>
      </c>
      <c r="D284" s="9">
        <v>150</v>
      </c>
      <c r="E284" s="9">
        <v>6.8780000000000001</v>
      </c>
      <c r="F284" s="9">
        <v>5.1189999999999998</v>
      </c>
      <c r="G284" s="9">
        <v>35.774000000000001</v>
      </c>
      <c r="H284" s="9">
        <v>216.673</v>
      </c>
      <c r="I284" s="9">
        <v>0.22600000000000001</v>
      </c>
      <c r="J284" s="9"/>
      <c r="K284" s="9">
        <v>2.1000000000000001E-2</v>
      </c>
      <c r="L284" s="9">
        <v>3.544</v>
      </c>
      <c r="M284" s="9">
        <v>22.004999999999999</v>
      </c>
      <c r="N284" s="9">
        <v>159.15299999999999</v>
      </c>
      <c r="O284" s="9">
        <v>106.401</v>
      </c>
      <c r="P284" s="9">
        <v>3.573</v>
      </c>
    </row>
    <row r="285" spans="1:16" x14ac:dyDescent="0.2">
      <c r="A285" s="9">
        <v>3</v>
      </c>
      <c r="B285" s="10" t="s">
        <v>27</v>
      </c>
      <c r="C285" s="9">
        <v>404</v>
      </c>
      <c r="D285" s="9">
        <v>205</v>
      </c>
      <c r="E285" s="9">
        <v>0.16500000000000001</v>
      </c>
      <c r="F285" s="9">
        <v>3.5999999999999997E-2</v>
      </c>
      <c r="G285" s="9">
        <v>15.191000000000001</v>
      </c>
      <c r="H285" s="9">
        <v>61.746000000000002</v>
      </c>
      <c r="I285" s="9">
        <v>0.02</v>
      </c>
      <c r="J285" s="9">
        <v>2.06</v>
      </c>
      <c r="K285" s="9">
        <v>0</v>
      </c>
      <c r="L285" s="9">
        <v>0.01</v>
      </c>
      <c r="M285" s="9">
        <v>14.528</v>
      </c>
      <c r="N285" s="9">
        <v>6.05</v>
      </c>
      <c r="O285" s="9">
        <v>5.2640000000000002</v>
      </c>
      <c r="P285" s="9">
        <v>0.56899999999999995</v>
      </c>
    </row>
    <row r="286" spans="1:16" x14ac:dyDescent="0.2">
      <c r="A286" s="9">
        <v>4</v>
      </c>
      <c r="B286" s="10" t="s">
        <v>29</v>
      </c>
      <c r="C286" s="9">
        <v>653</v>
      </c>
      <c r="D286" s="9">
        <v>30</v>
      </c>
      <c r="E286" s="9">
        <v>1.8</v>
      </c>
      <c r="F286" s="9">
        <v>0.3</v>
      </c>
      <c r="G286" s="9">
        <v>15.6</v>
      </c>
      <c r="H286" s="9">
        <v>72.3</v>
      </c>
      <c r="I286" s="9">
        <v>0.123</v>
      </c>
      <c r="J286" s="9"/>
      <c r="K286" s="9"/>
      <c r="L286" s="9">
        <v>5.7000000000000002E-2</v>
      </c>
      <c r="M286" s="9">
        <v>3.7999999999999999E-2</v>
      </c>
      <c r="N286" s="9">
        <v>3.9E-2</v>
      </c>
      <c r="O286" s="9">
        <v>12.3</v>
      </c>
      <c r="P286" s="9">
        <v>1.08</v>
      </c>
    </row>
    <row r="287" spans="1:16" x14ac:dyDescent="0.2">
      <c r="A287" s="25" t="s">
        <v>19</v>
      </c>
      <c r="B287" s="25"/>
      <c r="C287" s="25"/>
      <c r="D287" s="11">
        <v>505</v>
      </c>
      <c r="E287" s="11">
        <v>21.420999999999999</v>
      </c>
      <c r="F287" s="11">
        <v>19.681000000000001</v>
      </c>
      <c r="G287" s="11">
        <v>81.561999999999998</v>
      </c>
      <c r="H287" s="11">
        <v>589.05999999999995</v>
      </c>
      <c r="I287" s="11">
        <v>0.47099999999999997</v>
      </c>
      <c r="J287" s="11">
        <v>14.727</v>
      </c>
      <c r="K287" s="11">
        <v>0.159</v>
      </c>
      <c r="L287" s="11">
        <v>7.0789999999999997</v>
      </c>
      <c r="M287" s="11">
        <v>62.915999999999997</v>
      </c>
      <c r="N287" s="11">
        <v>256.05900000000003</v>
      </c>
      <c r="O287" s="11">
        <v>174.495</v>
      </c>
      <c r="P287" s="11">
        <v>6.6180000000000003</v>
      </c>
    </row>
    <row r="288" spans="1:16" ht="13.5" x14ac:dyDescent="0.25">
      <c r="A288" s="27" t="s">
        <v>20</v>
      </c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</row>
    <row r="289" spans="1:16" x14ac:dyDescent="0.2">
      <c r="A289" s="9">
        <v>1</v>
      </c>
      <c r="B289" s="10" t="s">
        <v>84</v>
      </c>
      <c r="C289" s="9">
        <v>665</v>
      </c>
      <c r="D289" s="9">
        <v>60</v>
      </c>
      <c r="E289" s="9">
        <v>0.70899999999999996</v>
      </c>
      <c r="F289" s="9">
        <v>3.6339999999999999</v>
      </c>
      <c r="G289" s="9">
        <v>4.6929999999999996</v>
      </c>
      <c r="H289" s="9">
        <v>54.311</v>
      </c>
      <c r="I289" s="9">
        <v>3.3000000000000002E-2</v>
      </c>
      <c r="J289" s="9">
        <v>4.0030000000000001</v>
      </c>
      <c r="K289" s="9">
        <v>0.72</v>
      </c>
      <c r="L289" s="9">
        <v>1.7549999999999999</v>
      </c>
      <c r="M289" s="9">
        <v>17.094999999999999</v>
      </c>
      <c r="N289" s="9">
        <v>25.349</v>
      </c>
      <c r="O289" s="9">
        <v>16.167000000000002</v>
      </c>
      <c r="P289" s="9">
        <v>0.53300000000000003</v>
      </c>
    </row>
    <row r="290" spans="1:16" ht="25.5" x14ac:dyDescent="0.2">
      <c r="A290" s="9">
        <v>2</v>
      </c>
      <c r="B290" s="10" t="s">
        <v>58</v>
      </c>
      <c r="C290" s="9">
        <v>1587</v>
      </c>
      <c r="D290" s="9">
        <v>200</v>
      </c>
      <c r="E290" s="9">
        <v>4.5179999999999998</v>
      </c>
      <c r="F290" s="9">
        <v>6.4610000000000003</v>
      </c>
      <c r="G290" s="9">
        <v>13.385</v>
      </c>
      <c r="H290" s="9">
        <v>129.762</v>
      </c>
      <c r="I290" s="9">
        <v>6.4000000000000001E-2</v>
      </c>
      <c r="J290" s="9">
        <v>7.242</v>
      </c>
      <c r="K290" s="9">
        <v>0.16600000000000001</v>
      </c>
      <c r="L290" s="9">
        <v>2.12</v>
      </c>
      <c r="M290" s="9">
        <v>26.574000000000002</v>
      </c>
      <c r="N290" s="9">
        <v>37.014000000000003</v>
      </c>
      <c r="O290" s="9">
        <v>15.087999999999999</v>
      </c>
      <c r="P290" s="9">
        <v>0.82899999999999996</v>
      </c>
    </row>
    <row r="291" spans="1:16" x14ac:dyDescent="0.2">
      <c r="A291" s="9">
        <v>3</v>
      </c>
      <c r="B291" s="10" t="s">
        <v>77</v>
      </c>
      <c r="C291" s="9">
        <v>1731</v>
      </c>
      <c r="D291" s="9">
        <v>200</v>
      </c>
      <c r="E291" s="9">
        <v>16.486000000000001</v>
      </c>
      <c r="F291" s="9">
        <v>21.187000000000001</v>
      </c>
      <c r="G291" s="9">
        <v>24.300999999999998</v>
      </c>
      <c r="H291" s="9">
        <v>353.82799999999997</v>
      </c>
      <c r="I291" s="9">
        <v>0.56000000000000005</v>
      </c>
      <c r="J291" s="9">
        <v>45.442</v>
      </c>
      <c r="K291" s="9">
        <v>0.48</v>
      </c>
      <c r="L291" s="9">
        <v>3.8809999999999998</v>
      </c>
      <c r="M291" s="9">
        <v>63.241999999999997</v>
      </c>
      <c r="N291" s="9">
        <v>178.72300000000001</v>
      </c>
      <c r="O291" s="9">
        <v>53.802</v>
      </c>
      <c r="P291" s="9">
        <v>2.3029999999999999</v>
      </c>
    </row>
    <row r="292" spans="1:16" x14ac:dyDescent="0.2">
      <c r="A292" s="9">
        <v>4</v>
      </c>
      <c r="B292" s="10" t="s">
        <v>53</v>
      </c>
      <c r="C292" s="9">
        <v>656</v>
      </c>
      <c r="D292" s="9">
        <v>200</v>
      </c>
      <c r="E292" s="9">
        <v>0.24</v>
      </c>
      <c r="F292" s="9">
        <v>0.02</v>
      </c>
      <c r="G292" s="9">
        <v>16.428000000000001</v>
      </c>
      <c r="H292" s="9">
        <v>66.853999999999999</v>
      </c>
      <c r="I292" s="9">
        <v>0</v>
      </c>
      <c r="J292" s="9">
        <v>0.04</v>
      </c>
      <c r="K292" s="9">
        <v>0</v>
      </c>
      <c r="L292" s="9"/>
      <c r="M292" s="9">
        <v>11.052</v>
      </c>
      <c r="N292" s="9">
        <v>3.302</v>
      </c>
      <c r="O292" s="9">
        <v>3.6760000000000002</v>
      </c>
      <c r="P292" s="9">
        <v>0.375</v>
      </c>
    </row>
    <row r="293" spans="1:16" x14ac:dyDescent="0.2">
      <c r="A293" s="9">
        <v>5</v>
      </c>
      <c r="B293" s="10" t="s">
        <v>30</v>
      </c>
      <c r="C293" s="9" t="s">
        <v>23</v>
      </c>
      <c r="D293" s="9">
        <v>20</v>
      </c>
      <c r="E293" s="9">
        <v>1.2</v>
      </c>
      <c r="F293" s="9">
        <v>0.2</v>
      </c>
      <c r="G293" s="9">
        <v>10.4</v>
      </c>
      <c r="H293" s="9">
        <v>48.2</v>
      </c>
      <c r="I293" s="9">
        <v>8.2000000000000003E-2</v>
      </c>
      <c r="J293" s="9"/>
      <c r="K293" s="9"/>
      <c r="L293" s="9">
        <v>3.7999999999999999E-2</v>
      </c>
      <c r="M293" s="9">
        <v>2.5000000000000001E-2</v>
      </c>
      <c r="N293" s="9">
        <v>2.5999999999999999E-2</v>
      </c>
      <c r="O293" s="9">
        <v>8.1999999999999993</v>
      </c>
      <c r="P293" s="9">
        <v>0.72</v>
      </c>
    </row>
    <row r="294" spans="1:16" x14ac:dyDescent="0.2">
      <c r="A294" s="9">
        <v>6</v>
      </c>
      <c r="B294" s="10" t="s">
        <v>46</v>
      </c>
      <c r="C294" s="9" t="s">
        <v>23</v>
      </c>
      <c r="D294" s="9">
        <v>20</v>
      </c>
      <c r="E294" s="9">
        <v>1.2</v>
      </c>
      <c r="F294" s="9">
        <v>0.2</v>
      </c>
      <c r="G294" s="9">
        <v>10.4</v>
      </c>
      <c r="H294" s="9">
        <v>48.2</v>
      </c>
      <c r="I294" s="9">
        <v>0.04</v>
      </c>
      <c r="J294" s="9"/>
      <c r="K294" s="9"/>
      <c r="L294" s="9">
        <v>0.46</v>
      </c>
      <c r="M294" s="9">
        <v>6.6</v>
      </c>
      <c r="N294" s="9">
        <v>38.799999999999997</v>
      </c>
      <c r="O294" s="9">
        <v>11.4</v>
      </c>
      <c r="P294" s="9">
        <v>0.9</v>
      </c>
    </row>
    <row r="295" spans="1:16" x14ac:dyDescent="0.2">
      <c r="A295" s="25" t="s">
        <v>19</v>
      </c>
      <c r="B295" s="25"/>
      <c r="C295" s="25"/>
      <c r="D295" s="11">
        <v>700</v>
      </c>
      <c r="E295" s="11">
        <v>24.353000000000002</v>
      </c>
      <c r="F295" s="11">
        <v>31.702000000000002</v>
      </c>
      <c r="G295" s="11">
        <v>79.605999999999995</v>
      </c>
      <c r="H295" s="11">
        <v>701.15499999999997</v>
      </c>
      <c r="I295" s="11">
        <v>0.77900000000000003</v>
      </c>
      <c r="J295" s="11">
        <v>56.726999999999997</v>
      </c>
      <c r="K295" s="11">
        <v>1.3660000000000001</v>
      </c>
      <c r="L295" s="11">
        <v>8.2539999999999996</v>
      </c>
      <c r="M295" s="11">
        <v>124.58799999999999</v>
      </c>
      <c r="N295" s="11">
        <v>283.214</v>
      </c>
      <c r="O295" s="11">
        <v>108.333</v>
      </c>
      <c r="P295" s="11">
        <v>5.6609999999999996</v>
      </c>
    </row>
    <row r="296" spans="1:16" ht="13.5" x14ac:dyDescent="0.25">
      <c r="A296" s="26" t="s">
        <v>24</v>
      </c>
      <c r="B296" s="26"/>
      <c r="C296" s="26"/>
      <c r="D296" s="26"/>
      <c r="E296" s="11">
        <v>45.774000000000001</v>
      </c>
      <c r="F296" s="11">
        <v>51.383000000000003</v>
      </c>
      <c r="G296" s="11">
        <v>161.16800000000001</v>
      </c>
      <c r="H296" s="16">
        <v>1290.2149999999999</v>
      </c>
      <c r="I296" s="11">
        <v>1.25</v>
      </c>
      <c r="J296" s="11">
        <v>71.454999999999998</v>
      </c>
      <c r="K296" s="11">
        <v>1.5249999999999999</v>
      </c>
      <c r="L296" s="11">
        <v>15.333</v>
      </c>
      <c r="M296" s="11">
        <v>187.505</v>
      </c>
      <c r="N296" s="11">
        <v>539.274</v>
      </c>
      <c r="O296" s="11">
        <v>282.82900000000001</v>
      </c>
      <c r="P296" s="11">
        <v>12.279</v>
      </c>
    </row>
    <row r="297" spans="1:16" x14ac:dyDescent="0.25">
      <c r="A297" s="28" t="s">
        <v>103</v>
      </c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3.5" x14ac:dyDescent="0.25">
      <c r="A298" s="27" t="s">
        <v>18</v>
      </c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</row>
    <row r="299" spans="1:16" x14ac:dyDescent="0.2">
      <c r="A299" s="9">
        <v>1</v>
      </c>
      <c r="B299" s="10" t="s">
        <v>55</v>
      </c>
      <c r="C299" s="9">
        <v>1676</v>
      </c>
      <c r="D299" s="9">
        <v>200</v>
      </c>
      <c r="E299" s="9">
        <v>6.81</v>
      </c>
      <c r="F299" s="9">
        <v>7.6749999999999998</v>
      </c>
      <c r="G299" s="9">
        <v>32.779000000000003</v>
      </c>
      <c r="H299" s="9">
        <v>227.43100000000001</v>
      </c>
      <c r="I299" s="9">
        <v>0.127</v>
      </c>
      <c r="J299" s="9">
        <v>1.105</v>
      </c>
      <c r="K299" s="9">
        <v>4.1000000000000002E-2</v>
      </c>
      <c r="L299" s="9">
        <v>0.84</v>
      </c>
      <c r="M299" s="9">
        <v>119.19499999999999</v>
      </c>
      <c r="N299" s="9">
        <v>148.953</v>
      </c>
      <c r="O299" s="9">
        <v>37.893999999999998</v>
      </c>
      <c r="P299" s="9">
        <v>0.95199999999999996</v>
      </c>
    </row>
    <row r="300" spans="1:16" x14ac:dyDescent="0.2">
      <c r="A300" s="9">
        <v>2</v>
      </c>
      <c r="B300" s="10" t="s">
        <v>43</v>
      </c>
      <c r="C300" s="9">
        <v>1713</v>
      </c>
      <c r="D300" s="9">
        <v>200</v>
      </c>
      <c r="E300" s="9">
        <v>1.8140000000000001</v>
      </c>
      <c r="F300" s="9">
        <v>1.512</v>
      </c>
      <c r="G300" s="9">
        <v>19.529</v>
      </c>
      <c r="H300" s="9">
        <v>98.975999999999999</v>
      </c>
      <c r="I300" s="9">
        <v>0</v>
      </c>
      <c r="J300" s="9">
        <v>0.78500000000000003</v>
      </c>
      <c r="K300" s="9">
        <v>1.4E-2</v>
      </c>
      <c r="L300" s="9">
        <v>7.0000000000000001E-3</v>
      </c>
      <c r="M300" s="9">
        <v>79.936000000000007</v>
      </c>
      <c r="N300" s="9">
        <v>54.896999999999998</v>
      </c>
      <c r="O300" s="9">
        <v>10.039999999999999</v>
      </c>
      <c r="P300" s="9">
        <v>0.114</v>
      </c>
    </row>
    <row r="301" spans="1:16" x14ac:dyDescent="0.2">
      <c r="A301" s="9">
        <v>3</v>
      </c>
      <c r="B301" s="10" t="s">
        <v>44</v>
      </c>
      <c r="C301" s="9" t="s">
        <v>23</v>
      </c>
      <c r="D301" s="9">
        <v>100</v>
      </c>
      <c r="E301" s="9">
        <v>0.65</v>
      </c>
      <c r="F301" s="9">
        <v>0.1</v>
      </c>
      <c r="G301" s="9">
        <v>8.9499999999999993</v>
      </c>
      <c r="H301" s="9">
        <v>39.299999999999997</v>
      </c>
      <c r="I301" s="9">
        <v>3.5000000000000003E-2</v>
      </c>
      <c r="J301" s="9">
        <v>35</v>
      </c>
      <c r="K301" s="9"/>
      <c r="L301" s="9">
        <v>0.2</v>
      </c>
      <c r="M301" s="9">
        <v>25</v>
      </c>
      <c r="N301" s="9">
        <v>17</v>
      </c>
      <c r="O301" s="9">
        <v>11</v>
      </c>
      <c r="P301" s="9">
        <v>1.25</v>
      </c>
    </row>
    <row r="302" spans="1:16" x14ac:dyDescent="0.2">
      <c r="A302" s="25" t="s">
        <v>19</v>
      </c>
      <c r="B302" s="25"/>
      <c r="C302" s="25"/>
      <c r="D302" s="11">
        <v>500</v>
      </c>
      <c r="E302" s="11">
        <v>9.2739999999999991</v>
      </c>
      <c r="F302" s="11">
        <v>9.2870000000000008</v>
      </c>
      <c r="G302" s="11">
        <v>61.258000000000003</v>
      </c>
      <c r="H302" s="11">
        <v>365.70699999999999</v>
      </c>
      <c r="I302" s="11">
        <v>0.16200000000000001</v>
      </c>
      <c r="J302" s="11">
        <v>36.89</v>
      </c>
      <c r="K302" s="11">
        <v>5.5E-2</v>
      </c>
      <c r="L302" s="11">
        <v>1.0469999999999999</v>
      </c>
      <c r="M302" s="11">
        <v>224.131</v>
      </c>
      <c r="N302" s="11">
        <v>220.85</v>
      </c>
      <c r="O302" s="11">
        <v>58.933999999999997</v>
      </c>
      <c r="P302" s="11">
        <v>2.3159999999999998</v>
      </c>
    </row>
    <row r="303" spans="1:16" ht="13.5" x14ac:dyDescent="0.25">
      <c r="A303" s="27" t="s">
        <v>20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</row>
    <row r="304" spans="1:16" ht="25.5" x14ac:dyDescent="0.2">
      <c r="A304" s="9">
        <v>1</v>
      </c>
      <c r="B304" s="10" t="s">
        <v>92</v>
      </c>
      <c r="C304" s="9">
        <v>1819</v>
      </c>
      <c r="D304" s="9">
        <v>60</v>
      </c>
      <c r="E304" s="9">
        <v>1.026</v>
      </c>
      <c r="F304" s="9">
        <v>3.6440000000000001</v>
      </c>
      <c r="G304" s="9">
        <v>4.6260000000000003</v>
      </c>
      <c r="H304" s="9">
        <v>55.408000000000001</v>
      </c>
      <c r="I304" s="9">
        <v>1.7999999999999999E-2</v>
      </c>
      <c r="J304" s="9">
        <v>19.661000000000001</v>
      </c>
      <c r="K304" s="9">
        <v>0.12</v>
      </c>
      <c r="L304" s="9">
        <v>1.65</v>
      </c>
      <c r="M304" s="9">
        <v>26.925000000000001</v>
      </c>
      <c r="N304" s="9">
        <v>20.481000000000002</v>
      </c>
      <c r="O304" s="9">
        <v>10.314</v>
      </c>
      <c r="P304" s="9">
        <v>0.30399999999999999</v>
      </c>
    </row>
    <row r="305" spans="1:16" ht="25.5" x14ac:dyDescent="0.2">
      <c r="A305" s="9">
        <v>2</v>
      </c>
      <c r="B305" s="10" t="s">
        <v>50</v>
      </c>
      <c r="C305" s="9">
        <v>1439</v>
      </c>
      <c r="D305" s="9">
        <v>200</v>
      </c>
      <c r="E305" s="9">
        <v>4.0659999999999998</v>
      </c>
      <c r="F305" s="9">
        <v>6.9429999999999996</v>
      </c>
      <c r="G305" s="9">
        <v>10.813000000000001</v>
      </c>
      <c r="H305" s="9">
        <v>122.004</v>
      </c>
      <c r="I305" s="9">
        <v>4.9000000000000002E-2</v>
      </c>
      <c r="J305" s="9">
        <v>14.853999999999999</v>
      </c>
      <c r="K305" s="9">
        <v>0.17199999999999999</v>
      </c>
      <c r="L305" s="9">
        <v>2</v>
      </c>
      <c r="M305" s="9">
        <v>46.194000000000003</v>
      </c>
      <c r="N305" s="9">
        <v>44.033999999999999</v>
      </c>
      <c r="O305" s="9">
        <v>21.988</v>
      </c>
      <c r="P305" s="9">
        <v>1.1930000000000001</v>
      </c>
    </row>
    <row r="306" spans="1:16" x14ac:dyDescent="0.2">
      <c r="A306" s="9">
        <v>3</v>
      </c>
      <c r="B306" s="10" t="s">
        <v>72</v>
      </c>
      <c r="C306" s="9">
        <v>134</v>
      </c>
      <c r="D306" s="9">
        <v>90</v>
      </c>
      <c r="E306" s="9">
        <v>10.727</v>
      </c>
      <c r="F306" s="9">
        <v>13.461</v>
      </c>
      <c r="G306" s="9">
        <v>11.051</v>
      </c>
      <c r="H306" s="9">
        <v>208.25700000000001</v>
      </c>
      <c r="I306" s="9">
        <v>0.34399999999999997</v>
      </c>
      <c r="J306" s="9">
        <v>1.2390000000000001</v>
      </c>
      <c r="K306" s="9">
        <v>4.8000000000000001E-2</v>
      </c>
      <c r="L306" s="9">
        <v>1.8959999999999999</v>
      </c>
      <c r="M306" s="9">
        <v>17.286999999999999</v>
      </c>
      <c r="N306" s="9">
        <v>97.337000000000003</v>
      </c>
      <c r="O306" s="9">
        <v>20.03</v>
      </c>
      <c r="P306" s="9">
        <v>0.91800000000000004</v>
      </c>
    </row>
    <row r="307" spans="1:16" x14ac:dyDescent="0.2">
      <c r="A307" s="9">
        <v>4</v>
      </c>
      <c r="B307" s="10" t="s">
        <v>59</v>
      </c>
      <c r="C307" s="9">
        <v>1720</v>
      </c>
      <c r="D307" s="9">
        <v>150</v>
      </c>
      <c r="E307" s="9">
        <v>3.4039999999999999</v>
      </c>
      <c r="F307" s="9">
        <v>4.9039999999999999</v>
      </c>
      <c r="G307" s="9">
        <v>22.94</v>
      </c>
      <c r="H307" s="9">
        <v>149.511</v>
      </c>
      <c r="I307" s="9">
        <v>0.161</v>
      </c>
      <c r="J307" s="9">
        <v>27.053000000000001</v>
      </c>
      <c r="K307" s="9">
        <v>2.5999999999999999E-2</v>
      </c>
      <c r="L307" s="9">
        <v>0.186</v>
      </c>
      <c r="M307" s="9">
        <v>47.16</v>
      </c>
      <c r="N307" s="9">
        <v>100.554</v>
      </c>
      <c r="O307" s="9">
        <v>34.274999999999999</v>
      </c>
      <c r="P307" s="9">
        <v>1.2809999999999999</v>
      </c>
    </row>
    <row r="308" spans="1:16" x14ac:dyDescent="0.2">
      <c r="A308" s="9">
        <v>5</v>
      </c>
      <c r="B308" s="10" t="s">
        <v>35</v>
      </c>
      <c r="C308" s="9">
        <v>1670</v>
      </c>
      <c r="D308" s="9">
        <v>200</v>
      </c>
      <c r="E308" s="9">
        <v>7.1999999999999995E-2</v>
      </c>
      <c r="F308" s="9"/>
      <c r="G308" s="9">
        <v>31.72</v>
      </c>
      <c r="H308" s="9">
        <v>127.16800000000001</v>
      </c>
      <c r="I308" s="9"/>
      <c r="J308" s="9"/>
      <c r="K308" s="9"/>
      <c r="L308" s="9"/>
      <c r="M308" s="9">
        <v>8.4239999999999995</v>
      </c>
      <c r="N308" s="9">
        <v>5.0000000000000001E-3</v>
      </c>
      <c r="O308" s="9">
        <v>1.8</v>
      </c>
      <c r="P308" s="9">
        <v>3.6999999999999998E-2</v>
      </c>
    </row>
    <row r="309" spans="1:16" x14ac:dyDescent="0.2">
      <c r="A309" s="9">
        <v>6</v>
      </c>
      <c r="B309" s="10" t="s">
        <v>30</v>
      </c>
      <c r="C309" s="9" t="s">
        <v>23</v>
      </c>
      <c r="D309" s="9">
        <v>20</v>
      </c>
      <c r="E309" s="9">
        <v>1.2</v>
      </c>
      <c r="F309" s="9">
        <v>0.2</v>
      </c>
      <c r="G309" s="9">
        <v>10.4</v>
      </c>
      <c r="H309" s="9">
        <v>48.2</v>
      </c>
      <c r="I309" s="9">
        <v>8.2000000000000003E-2</v>
      </c>
      <c r="J309" s="9"/>
      <c r="K309" s="9"/>
      <c r="L309" s="9">
        <v>3.7999999999999999E-2</v>
      </c>
      <c r="M309" s="9">
        <v>2.5000000000000001E-2</v>
      </c>
      <c r="N309" s="9">
        <v>2.5999999999999999E-2</v>
      </c>
      <c r="O309" s="9">
        <v>8.1999999999999993</v>
      </c>
      <c r="P309" s="9">
        <v>0.72</v>
      </c>
    </row>
    <row r="310" spans="1:16" x14ac:dyDescent="0.2">
      <c r="A310" s="9">
        <v>7</v>
      </c>
      <c r="B310" s="10" t="s">
        <v>46</v>
      </c>
      <c r="C310" s="9" t="s">
        <v>23</v>
      </c>
      <c r="D310" s="9">
        <v>20</v>
      </c>
      <c r="E310" s="9">
        <v>1.2</v>
      </c>
      <c r="F310" s="9">
        <v>0.2</v>
      </c>
      <c r="G310" s="9">
        <v>10.4</v>
      </c>
      <c r="H310" s="9">
        <v>48.2</v>
      </c>
      <c r="I310" s="9">
        <v>0.04</v>
      </c>
      <c r="J310" s="9"/>
      <c r="K310" s="9"/>
      <c r="L310" s="9">
        <v>0.46</v>
      </c>
      <c r="M310" s="9">
        <v>6.6</v>
      </c>
      <c r="N310" s="9">
        <v>38.799999999999997</v>
      </c>
      <c r="O310" s="9">
        <v>11.4</v>
      </c>
      <c r="P310" s="9">
        <v>0.9</v>
      </c>
    </row>
    <row r="311" spans="1:16" x14ac:dyDescent="0.2">
      <c r="A311" s="25" t="s">
        <v>19</v>
      </c>
      <c r="B311" s="25"/>
      <c r="C311" s="25"/>
      <c r="D311" s="11">
        <v>740</v>
      </c>
      <c r="E311" s="11">
        <v>21.693999999999999</v>
      </c>
      <c r="F311" s="11">
        <v>29.352</v>
      </c>
      <c r="G311" s="11">
        <v>101.95</v>
      </c>
      <c r="H311" s="11">
        <v>758.74800000000005</v>
      </c>
      <c r="I311" s="11">
        <v>0.69399999999999995</v>
      </c>
      <c r="J311" s="11">
        <v>62.805999999999997</v>
      </c>
      <c r="K311" s="11">
        <v>0.36499999999999999</v>
      </c>
      <c r="L311" s="11">
        <v>6.23</v>
      </c>
      <c r="M311" s="11">
        <v>152.61500000000001</v>
      </c>
      <c r="N311" s="11">
        <v>301.23700000000002</v>
      </c>
      <c r="O311" s="11">
        <v>108.00700000000001</v>
      </c>
      <c r="P311" s="11">
        <v>5.3520000000000003</v>
      </c>
    </row>
    <row r="312" spans="1:16" ht="13.5" x14ac:dyDescent="0.25">
      <c r="A312" s="26" t="s">
        <v>24</v>
      </c>
      <c r="B312" s="26"/>
      <c r="C312" s="26"/>
      <c r="D312" s="26"/>
      <c r="E312" s="11">
        <v>30.969000000000001</v>
      </c>
      <c r="F312" s="11">
        <v>38.639000000000003</v>
      </c>
      <c r="G312" s="11">
        <v>163.208</v>
      </c>
      <c r="H312" s="16">
        <v>1124.4549999999999</v>
      </c>
      <c r="I312" s="11">
        <v>0.85599999999999998</v>
      </c>
      <c r="J312" s="11">
        <v>99.695999999999998</v>
      </c>
      <c r="K312" s="11">
        <v>0.42099999999999999</v>
      </c>
      <c r="L312" s="11">
        <v>7.2770000000000001</v>
      </c>
      <c r="M312" s="11">
        <v>376.74599999999998</v>
      </c>
      <c r="N312" s="11">
        <v>522.08699999999999</v>
      </c>
      <c r="O312" s="11">
        <v>166.941</v>
      </c>
      <c r="P312" s="11">
        <v>7.6680000000000001</v>
      </c>
    </row>
    <row r="313" spans="1:16" x14ac:dyDescent="0.25">
      <c r="A313" s="28" t="s">
        <v>105</v>
      </c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</row>
    <row r="314" spans="1:16" ht="13.5" x14ac:dyDescent="0.25">
      <c r="A314" s="27" t="s">
        <v>18</v>
      </c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</row>
    <row r="315" spans="1:16" x14ac:dyDescent="0.2">
      <c r="A315" s="9">
        <v>1</v>
      </c>
      <c r="B315" s="10" t="s">
        <v>26</v>
      </c>
      <c r="C315" s="9">
        <v>1801</v>
      </c>
      <c r="D315" s="9">
        <v>60</v>
      </c>
      <c r="E315" s="9">
        <v>0.749</v>
      </c>
      <c r="F315" s="9">
        <v>3.6539999999999999</v>
      </c>
      <c r="G315" s="9">
        <v>4.274</v>
      </c>
      <c r="H315" s="9">
        <v>52.978999999999999</v>
      </c>
      <c r="I315" s="9">
        <v>3.5000000000000003E-2</v>
      </c>
      <c r="J315" s="9">
        <v>2.88</v>
      </c>
      <c r="K315" s="9">
        <v>1.1519999999999999</v>
      </c>
      <c r="L315" s="9">
        <v>1.8140000000000001</v>
      </c>
      <c r="M315" s="9">
        <v>17.768999999999998</v>
      </c>
      <c r="N315" s="9">
        <v>32.130000000000003</v>
      </c>
      <c r="O315" s="9">
        <v>22.02</v>
      </c>
      <c r="P315" s="9">
        <v>0.42199999999999999</v>
      </c>
    </row>
    <row r="316" spans="1:16" x14ac:dyDescent="0.2">
      <c r="A316" s="9">
        <v>2</v>
      </c>
      <c r="B316" s="10" t="s">
        <v>86</v>
      </c>
      <c r="C316" s="9">
        <v>1789</v>
      </c>
      <c r="D316" s="9">
        <v>200</v>
      </c>
      <c r="E316" s="9">
        <v>18.988</v>
      </c>
      <c r="F316" s="9">
        <v>21.181999999999999</v>
      </c>
      <c r="G316" s="9">
        <v>37.534999999999997</v>
      </c>
      <c r="H316" s="9">
        <v>416.72699999999998</v>
      </c>
      <c r="I316" s="9">
        <v>0.61599999999999999</v>
      </c>
      <c r="J316" s="9">
        <v>2.4</v>
      </c>
      <c r="K316" s="9">
        <v>0.32</v>
      </c>
      <c r="L316" s="9">
        <v>6.9409999999999998</v>
      </c>
      <c r="M316" s="9">
        <v>31.024000000000001</v>
      </c>
      <c r="N316" s="9">
        <v>248.58799999999999</v>
      </c>
      <c r="O316" s="9">
        <v>119.172</v>
      </c>
      <c r="P316" s="9">
        <v>4.306</v>
      </c>
    </row>
    <row r="317" spans="1:16" x14ac:dyDescent="0.2">
      <c r="A317" s="9">
        <v>3</v>
      </c>
      <c r="B317" s="10" t="s">
        <v>85</v>
      </c>
      <c r="C317" s="9">
        <v>1675</v>
      </c>
      <c r="D317" s="9">
        <v>200</v>
      </c>
      <c r="E317" s="9">
        <v>0.12</v>
      </c>
      <c r="F317" s="9">
        <v>3.1E-2</v>
      </c>
      <c r="G317" s="9">
        <v>15.041</v>
      </c>
      <c r="H317" s="9">
        <v>60.920999999999999</v>
      </c>
      <c r="I317" s="9">
        <v>0</v>
      </c>
      <c r="J317" s="9">
        <v>0.06</v>
      </c>
      <c r="K317" s="9">
        <v>0</v>
      </c>
      <c r="L317" s="9"/>
      <c r="M317" s="9">
        <v>12.528</v>
      </c>
      <c r="N317" s="9">
        <v>4.95</v>
      </c>
      <c r="O317" s="9">
        <v>4.6639999999999997</v>
      </c>
      <c r="P317" s="9">
        <v>0.53900000000000003</v>
      </c>
    </row>
    <row r="318" spans="1:16" x14ac:dyDescent="0.2">
      <c r="A318" s="9">
        <v>4</v>
      </c>
      <c r="B318" s="10" t="s">
        <v>32</v>
      </c>
      <c r="C318" s="9" t="s">
        <v>23</v>
      </c>
      <c r="D318" s="9">
        <v>40</v>
      </c>
      <c r="E318" s="9">
        <v>2.4</v>
      </c>
      <c r="F318" s="9">
        <v>0.4</v>
      </c>
      <c r="G318" s="9">
        <v>20.8</v>
      </c>
      <c r="H318" s="9">
        <v>96.4</v>
      </c>
      <c r="I318" s="9">
        <v>0.16400000000000001</v>
      </c>
      <c r="J318" s="9"/>
      <c r="K318" s="9"/>
      <c r="L318" s="9">
        <v>7.5999999999999998E-2</v>
      </c>
      <c r="M318" s="9">
        <v>0.05</v>
      </c>
      <c r="N318" s="9">
        <v>5.1999999999999998E-2</v>
      </c>
      <c r="O318" s="9">
        <v>16.399999999999999</v>
      </c>
      <c r="P318" s="9">
        <v>1.44</v>
      </c>
    </row>
    <row r="319" spans="1:16" x14ac:dyDescent="0.2">
      <c r="A319" s="25" t="s">
        <v>19</v>
      </c>
      <c r="B319" s="25"/>
      <c r="C319" s="25"/>
      <c r="D319" s="11">
        <v>500</v>
      </c>
      <c r="E319" s="11">
        <v>22.257000000000001</v>
      </c>
      <c r="F319" s="11">
        <v>25.265999999999998</v>
      </c>
      <c r="G319" s="11">
        <v>77.650999999999996</v>
      </c>
      <c r="H319" s="11">
        <v>627.02700000000004</v>
      </c>
      <c r="I319" s="11">
        <v>0.81499999999999995</v>
      </c>
      <c r="J319" s="11">
        <v>5.34</v>
      </c>
      <c r="K319" s="11">
        <v>1.472</v>
      </c>
      <c r="L319" s="11">
        <v>8.8309999999999995</v>
      </c>
      <c r="M319" s="11">
        <v>61.371000000000002</v>
      </c>
      <c r="N319" s="11">
        <v>285.72000000000003</v>
      </c>
      <c r="O319" s="11">
        <v>162.256</v>
      </c>
      <c r="P319" s="11">
        <v>6.7069999999999999</v>
      </c>
    </row>
    <row r="320" spans="1:16" ht="13.5" x14ac:dyDescent="0.25">
      <c r="A320" s="27" t="s">
        <v>20</v>
      </c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</row>
    <row r="321" spans="1:16" x14ac:dyDescent="0.2">
      <c r="A321" s="9">
        <v>1</v>
      </c>
      <c r="B321" s="10" t="s">
        <v>90</v>
      </c>
      <c r="C321" s="9">
        <v>664</v>
      </c>
      <c r="D321" s="9">
        <v>60</v>
      </c>
      <c r="E321" s="9">
        <v>0.94599999999999995</v>
      </c>
      <c r="F321" s="9">
        <v>3.661</v>
      </c>
      <c r="G321" s="9">
        <v>4.2480000000000002</v>
      </c>
      <c r="H321" s="9">
        <v>53.722000000000001</v>
      </c>
      <c r="I321" s="9">
        <v>1.4E-2</v>
      </c>
      <c r="J321" s="9">
        <v>7.0679999999999996</v>
      </c>
      <c r="K321" s="9"/>
      <c r="L321" s="9">
        <v>1.6579999999999999</v>
      </c>
      <c r="M321" s="9">
        <v>21.114000000000001</v>
      </c>
      <c r="N321" s="9">
        <v>20.966999999999999</v>
      </c>
      <c r="O321" s="9">
        <v>10.59</v>
      </c>
      <c r="P321" s="9">
        <v>4.0039999999999996</v>
      </c>
    </row>
    <row r="322" spans="1:16" ht="25.5" x14ac:dyDescent="0.2">
      <c r="A322" s="9">
        <v>2</v>
      </c>
      <c r="B322" s="10" t="s">
        <v>80</v>
      </c>
      <c r="C322" s="9">
        <v>1438</v>
      </c>
      <c r="D322" s="9">
        <v>200</v>
      </c>
      <c r="E322" s="9">
        <v>4.6180000000000003</v>
      </c>
      <c r="F322" s="9">
        <v>7.0789999999999997</v>
      </c>
      <c r="G322" s="9">
        <v>14.920999999999999</v>
      </c>
      <c r="H322" s="9">
        <v>141.86799999999999</v>
      </c>
      <c r="I322" s="9">
        <v>7.8E-2</v>
      </c>
      <c r="J322" s="9">
        <v>10.273999999999999</v>
      </c>
      <c r="K322" s="9">
        <v>0.17799999999999999</v>
      </c>
      <c r="L322" s="9">
        <v>2.2799999999999998</v>
      </c>
      <c r="M322" s="9">
        <v>34.61</v>
      </c>
      <c r="N322" s="9">
        <v>68.650000000000006</v>
      </c>
      <c r="O322" s="9">
        <v>22.356000000000002</v>
      </c>
      <c r="P322" s="9">
        <v>1.087</v>
      </c>
    </row>
    <row r="323" spans="1:16" x14ac:dyDescent="0.2">
      <c r="A323" s="9">
        <v>3</v>
      </c>
      <c r="B323" s="10" t="s">
        <v>25</v>
      </c>
      <c r="C323" s="9">
        <v>1772</v>
      </c>
      <c r="D323" s="9">
        <v>90</v>
      </c>
      <c r="E323" s="9">
        <v>10.906000000000001</v>
      </c>
      <c r="F323" s="9">
        <v>15.222</v>
      </c>
      <c r="G323" s="9">
        <v>13.458</v>
      </c>
      <c r="H323" s="9">
        <v>234.458</v>
      </c>
      <c r="I323" s="9">
        <v>0.35699999999999998</v>
      </c>
      <c r="J323" s="9">
        <v>0.95899999999999996</v>
      </c>
      <c r="K323" s="9">
        <v>4.8000000000000001E-2</v>
      </c>
      <c r="L323" s="9">
        <v>2.6869999999999998</v>
      </c>
      <c r="M323" s="9">
        <v>13.281000000000001</v>
      </c>
      <c r="N323" s="9">
        <v>70.832999999999998</v>
      </c>
      <c r="O323" s="9">
        <v>17.184999999999999</v>
      </c>
      <c r="P323" s="9">
        <v>1.1559999999999999</v>
      </c>
    </row>
    <row r="324" spans="1:16" x14ac:dyDescent="0.2">
      <c r="A324" s="9">
        <v>4</v>
      </c>
      <c r="B324" s="10" t="s">
        <v>64</v>
      </c>
      <c r="C324" s="9">
        <v>1669</v>
      </c>
      <c r="D324" s="9">
        <v>150</v>
      </c>
      <c r="E324" s="9">
        <v>6.9009999999999998</v>
      </c>
      <c r="F324" s="9">
        <v>4.5309999999999997</v>
      </c>
      <c r="G324" s="9">
        <v>45.970999999999997</v>
      </c>
      <c r="H324" s="9">
        <v>252.26300000000001</v>
      </c>
      <c r="I324" s="9">
        <v>0.112</v>
      </c>
      <c r="J324" s="9"/>
      <c r="K324" s="9">
        <v>2.1000000000000001E-2</v>
      </c>
      <c r="L324" s="9">
        <v>1.4350000000000001</v>
      </c>
      <c r="M324" s="9">
        <v>19.292000000000002</v>
      </c>
      <c r="N324" s="9">
        <v>59.99</v>
      </c>
      <c r="O324" s="9">
        <v>10.887</v>
      </c>
      <c r="P324" s="9">
        <v>1.1080000000000001</v>
      </c>
    </row>
    <row r="325" spans="1:16" x14ac:dyDescent="0.2">
      <c r="A325" s="9">
        <v>5</v>
      </c>
      <c r="B325" s="10" t="s">
        <v>31</v>
      </c>
      <c r="C325" s="9">
        <v>1658</v>
      </c>
      <c r="D325" s="9">
        <v>200</v>
      </c>
      <c r="E325" s="9">
        <v>0.16</v>
      </c>
      <c r="F325" s="9"/>
      <c r="G325" s="9">
        <v>17.02</v>
      </c>
      <c r="H325" s="9">
        <v>68.72</v>
      </c>
      <c r="I325" s="9">
        <v>1.2E-2</v>
      </c>
      <c r="J325" s="9">
        <v>2</v>
      </c>
      <c r="K325" s="9"/>
      <c r="L325" s="9">
        <v>0.12</v>
      </c>
      <c r="M325" s="9">
        <v>13</v>
      </c>
      <c r="N325" s="9">
        <v>4.0060000000000002</v>
      </c>
      <c r="O325" s="9">
        <v>3.7</v>
      </c>
      <c r="P325" s="9">
        <v>0.14699999999999999</v>
      </c>
    </row>
    <row r="326" spans="1:16" x14ac:dyDescent="0.2">
      <c r="A326" s="9">
        <v>6</v>
      </c>
      <c r="B326" s="10" t="s">
        <v>30</v>
      </c>
      <c r="C326" s="9" t="s">
        <v>23</v>
      </c>
      <c r="D326" s="9">
        <v>20</v>
      </c>
      <c r="E326" s="9">
        <v>1.2</v>
      </c>
      <c r="F326" s="9">
        <v>0.2</v>
      </c>
      <c r="G326" s="9">
        <v>10.4</v>
      </c>
      <c r="H326" s="9">
        <v>48.2</v>
      </c>
      <c r="I326" s="9">
        <v>8.2000000000000003E-2</v>
      </c>
      <c r="J326" s="9"/>
      <c r="K326" s="9"/>
      <c r="L326" s="9">
        <v>3.7999999999999999E-2</v>
      </c>
      <c r="M326" s="9">
        <v>2.5000000000000001E-2</v>
      </c>
      <c r="N326" s="9">
        <v>2.5999999999999999E-2</v>
      </c>
      <c r="O326" s="9">
        <v>8.1999999999999993</v>
      </c>
      <c r="P326" s="9">
        <v>0.72</v>
      </c>
    </row>
    <row r="327" spans="1:16" x14ac:dyDescent="0.2">
      <c r="A327" s="9">
        <v>7</v>
      </c>
      <c r="B327" s="10" t="s">
        <v>46</v>
      </c>
      <c r="C327" s="9" t="s">
        <v>23</v>
      </c>
      <c r="D327" s="9">
        <v>20</v>
      </c>
      <c r="E327" s="9">
        <v>1.2</v>
      </c>
      <c r="F327" s="9">
        <v>0.2</v>
      </c>
      <c r="G327" s="9">
        <v>10.4</v>
      </c>
      <c r="H327" s="9">
        <v>48.2</v>
      </c>
      <c r="I327" s="9">
        <v>0.04</v>
      </c>
      <c r="J327" s="9"/>
      <c r="K327" s="9"/>
      <c r="L327" s="9">
        <v>0.46</v>
      </c>
      <c r="M327" s="9">
        <v>6.6</v>
      </c>
      <c r="N327" s="9">
        <v>38.799999999999997</v>
      </c>
      <c r="O327" s="9">
        <v>11.4</v>
      </c>
      <c r="P327" s="9">
        <v>0.9</v>
      </c>
    </row>
    <row r="328" spans="1:16" x14ac:dyDescent="0.2">
      <c r="A328" s="25" t="s">
        <v>19</v>
      </c>
      <c r="B328" s="25"/>
      <c r="C328" s="25"/>
      <c r="D328" s="11">
        <v>740</v>
      </c>
      <c r="E328" s="11">
        <v>25.931000000000001</v>
      </c>
      <c r="F328" s="11">
        <v>30.893000000000001</v>
      </c>
      <c r="G328" s="11">
        <v>116.417</v>
      </c>
      <c r="H328" s="11">
        <v>847.43100000000004</v>
      </c>
      <c r="I328" s="11">
        <v>0.69599999999999995</v>
      </c>
      <c r="J328" s="11">
        <v>20.300999999999998</v>
      </c>
      <c r="K328" s="11">
        <v>0.247</v>
      </c>
      <c r="L328" s="11">
        <v>8.6780000000000008</v>
      </c>
      <c r="M328" s="11">
        <v>107.92100000000001</v>
      </c>
      <c r="N328" s="11">
        <v>263.27100000000002</v>
      </c>
      <c r="O328" s="11">
        <v>84.317999999999998</v>
      </c>
      <c r="P328" s="11">
        <v>9.1210000000000004</v>
      </c>
    </row>
    <row r="329" spans="1:16" ht="13.5" x14ac:dyDescent="0.25">
      <c r="A329" s="26" t="s">
        <v>24</v>
      </c>
      <c r="B329" s="26"/>
      <c r="C329" s="26"/>
      <c r="D329" s="26"/>
      <c r="E329" s="11">
        <v>48.188000000000002</v>
      </c>
      <c r="F329" s="11">
        <v>56.158999999999999</v>
      </c>
      <c r="G329" s="11">
        <v>194.06800000000001</v>
      </c>
      <c r="H329" s="16">
        <v>1474.4580000000001</v>
      </c>
      <c r="I329" s="11">
        <v>1.5109999999999999</v>
      </c>
      <c r="J329" s="11">
        <v>25.640999999999998</v>
      </c>
      <c r="K329" s="11">
        <v>1.7190000000000001</v>
      </c>
      <c r="L329" s="11">
        <v>17.510000000000002</v>
      </c>
      <c r="M329" s="11">
        <v>169.292</v>
      </c>
      <c r="N329" s="11">
        <v>548.99099999999999</v>
      </c>
      <c r="O329" s="11">
        <v>246.57400000000001</v>
      </c>
      <c r="P329" s="11">
        <v>15.827999999999999</v>
      </c>
    </row>
    <row r="330" spans="1:16" x14ac:dyDescent="0.25">
      <c r="A330" s="28" t="s">
        <v>106</v>
      </c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</row>
    <row r="331" spans="1:16" ht="13.5" x14ac:dyDescent="0.25">
      <c r="A331" s="27" t="s">
        <v>18</v>
      </c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spans="1:16" ht="25.5" x14ac:dyDescent="0.2">
      <c r="A332" s="9">
        <v>1</v>
      </c>
      <c r="B332" s="10" t="s">
        <v>120</v>
      </c>
      <c r="C332" s="9">
        <v>92</v>
      </c>
      <c r="D332" s="9">
        <v>150</v>
      </c>
      <c r="E332" s="9">
        <v>17.366</v>
      </c>
      <c r="F332" s="9">
        <v>13.2</v>
      </c>
      <c r="G332" s="9">
        <v>36.521000000000001</v>
      </c>
      <c r="H332" s="9">
        <v>334.34899999999999</v>
      </c>
      <c r="I332" s="9">
        <v>1.4019999999999999</v>
      </c>
      <c r="J332" s="9">
        <v>1.22</v>
      </c>
      <c r="K332" s="9">
        <v>8.4000000000000005E-2</v>
      </c>
      <c r="L332" s="9">
        <v>0.53500000000000003</v>
      </c>
      <c r="M332" s="9">
        <v>169.92099999999999</v>
      </c>
      <c r="N332" s="9">
        <v>232.02699999999999</v>
      </c>
      <c r="O332" s="9">
        <v>27.37</v>
      </c>
      <c r="P332" s="9">
        <v>0.874</v>
      </c>
    </row>
    <row r="333" spans="1:16" x14ac:dyDescent="0.2">
      <c r="A333" s="9">
        <v>2</v>
      </c>
      <c r="B333" s="10" t="s">
        <v>70</v>
      </c>
      <c r="C333" s="9">
        <v>1666</v>
      </c>
      <c r="D333" s="9">
        <v>200</v>
      </c>
      <c r="E333" s="9">
        <v>0.24</v>
      </c>
      <c r="F333" s="9">
        <v>0.02</v>
      </c>
      <c r="G333" s="9">
        <v>16.428000000000001</v>
      </c>
      <c r="H333" s="9">
        <v>66.853999999999999</v>
      </c>
      <c r="I333" s="9">
        <v>0</v>
      </c>
      <c r="J333" s="9">
        <v>0.04</v>
      </c>
      <c r="K333" s="9">
        <v>0</v>
      </c>
      <c r="L333" s="9"/>
      <c r="M333" s="9">
        <v>11.052</v>
      </c>
      <c r="N333" s="9">
        <v>3.302</v>
      </c>
      <c r="O333" s="9">
        <v>3.6760000000000002</v>
      </c>
      <c r="P333" s="9">
        <v>0.375</v>
      </c>
    </row>
    <row r="334" spans="1:16" x14ac:dyDescent="0.2">
      <c r="A334" s="9">
        <v>3</v>
      </c>
      <c r="B334" s="10" t="s">
        <v>44</v>
      </c>
      <c r="C334" s="9" t="s">
        <v>23</v>
      </c>
      <c r="D334" s="9">
        <v>100</v>
      </c>
      <c r="E334" s="9">
        <v>0.65</v>
      </c>
      <c r="F334" s="9">
        <v>0.1</v>
      </c>
      <c r="G334" s="9">
        <v>8.9499999999999993</v>
      </c>
      <c r="H334" s="9">
        <v>39.299999999999997</v>
      </c>
      <c r="I334" s="9">
        <v>3.5000000000000003E-2</v>
      </c>
      <c r="J334" s="9">
        <v>35</v>
      </c>
      <c r="K334" s="9"/>
      <c r="L334" s="9">
        <v>0.2</v>
      </c>
      <c r="M334" s="9">
        <v>25</v>
      </c>
      <c r="N334" s="9">
        <v>17</v>
      </c>
      <c r="O334" s="9">
        <v>11</v>
      </c>
      <c r="P334" s="9">
        <v>1.25</v>
      </c>
    </row>
    <row r="335" spans="1:16" x14ac:dyDescent="0.2">
      <c r="A335" s="9">
        <v>4</v>
      </c>
      <c r="B335" s="10" t="s">
        <v>69</v>
      </c>
      <c r="C335" s="9" t="s">
        <v>23</v>
      </c>
      <c r="D335" s="9">
        <v>50</v>
      </c>
      <c r="E335" s="9">
        <v>3</v>
      </c>
      <c r="F335" s="9">
        <v>0.5</v>
      </c>
      <c r="G335" s="9">
        <v>26</v>
      </c>
      <c r="H335" s="9">
        <v>120.5</v>
      </c>
      <c r="I335" s="9">
        <v>0.20499999999999999</v>
      </c>
      <c r="J335" s="9"/>
      <c r="K335" s="9"/>
      <c r="L335" s="9">
        <v>9.5000000000000001E-2</v>
      </c>
      <c r="M335" s="9">
        <v>6.3E-2</v>
      </c>
      <c r="N335" s="9">
        <v>6.5000000000000002E-2</v>
      </c>
      <c r="O335" s="9">
        <v>20.5</v>
      </c>
      <c r="P335" s="9">
        <v>1.8</v>
      </c>
    </row>
    <row r="336" spans="1:16" x14ac:dyDescent="0.2">
      <c r="A336" s="25" t="s">
        <v>19</v>
      </c>
      <c r="B336" s="25"/>
      <c r="C336" s="25"/>
      <c r="D336" s="11">
        <v>500</v>
      </c>
      <c r="E336" s="11">
        <v>21.256</v>
      </c>
      <c r="F336" s="11">
        <v>13.82</v>
      </c>
      <c r="G336" s="11">
        <v>87.897999999999996</v>
      </c>
      <c r="H336" s="11">
        <v>561.00300000000004</v>
      </c>
      <c r="I336" s="11">
        <v>1.643</v>
      </c>
      <c r="J336" s="11">
        <v>36.26</v>
      </c>
      <c r="K336" s="11">
        <v>8.4000000000000005E-2</v>
      </c>
      <c r="L336" s="11">
        <v>0.83</v>
      </c>
      <c r="M336" s="11">
        <v>206.036</v>
      </c>
      <c r="N336" s="11">
        <v>252.393</v>
      </c>
      <c r="O336" s="11">
        <v>62.545999999999999</v>
      </c>
      <c r="P336" s="11">
        <v>4.3</v>
      </c>
    </row>
    <row r="337" spans="1:16" ht="13.5" x14ac:dyDescent="0.25">
      <c r="A337" s="27" t="s">
        <v>20</v>
      </c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spans="1:16" x14ac:dyDescent="0.2">
      <c r="A338" s="9">
        <v>1</v>
      </c>
      <c r="B338" s="10" t="s">
        <v>49</v>
      </c>
      <c r="C338" s="9">
        <v>1672</v>
      </c>
      <c r="D338" s="9">
        <v>60</v>
      </c>
      <c r="E338" s="9">
        <v>0.98099999999999998</v>
      </c>
      <c r="F338" s="9">
        <v>3.653</v>
      </c>
      <c r="G338" s="9">
        <v>4.1849999999999996</v>
      </c>
      <c r="H338" s="9">
        <v>53.545000000000002</v>
      </c>
      <c r="I338" s="9">
        <v>0.02</v>
      </c>
      <c r="J338" s="9">
        <v>22.05</v>
      </c>
      <c r="K338" s="9">
        <v>0.18</v>
      </c>
      <c r="L338" s="9">
        <v>1.6679999999999999</v>
      </c>
      <c r="M338" s="9">
        <v>27.687000000000001</v>
      </c>
      <c r="N338" s="9">
        <v>20.28</v>
      </c>
      <c r="O338" s="9">
        <v>11.231999999999999</v>
      </c>
      <c r="P338" s="9">
        <v>0.36899999999999999</v>
      </c>
    </row>
    <row r="339" spans="1:16" ht="25.5" x14ac:dyDescent="0.2">
      <c r="A339" s="9">
        <v>2</v>
      </c>
      <c r="B339" s="10" t="s">
        <v>76</v>
      </c>
      <c r="C339" s="9">
        <v>1454</v>
      </c>
      <c r="D339" s="9">
        <v>200</v>
      </c>
      <c r="E339" s="9">
        <v>4.1459999999999999</v>
      </c>
      <c r="F339" s="9">
        <v>7.5670000000000002</v>
      </c>
      <c r="G339" s="9">
        <v>8.1509999999999998</v>
      </c>
      <c r="H339" s="9">
        <v>117.292</v>
      </c>
      <c r="I339" s="9">
        <v>6.0999999999999999E-2</v>
      </c>
      <c r="J339" s="9">
        <v>15.066000000000001</v>
      </c>
      <c r="K339" s="9">
        <v>0.17799999999999999</v>
      </c>
      <c r="L339" s="9">
        <v>1.97</v>
      </c>
      <c r="M339" s="9">
        <v>39.533999999999999</v>
      </c>
      <c r="N339" s="9">
        <v>41.793999999999997</v>
      </c>
      <c r="O339" s="9">
        <v>17.748000000000001</v>
      </c>
      <c r="P339" s="9">
        <v>0.82299999999999995</v>
      </c>
    </row>
    <row r="340" spans="1:16" x14ac:dyDescent="0.2">
      <c r="A340" s="9">
        <v>3</v>
      </c>
      <c r="B340" s="10" t="s">
        <v>48</v>
      </c>
      <c r="C340" s="9">
        <v>1728</v>
      </c>
      <c r="D340" s="9">
        <v>200</v>
      </c>
      <c r="E340" s="9">
        <v>16.619</v>
      </c>
      <c r="F340" s="9">
        <v>21.443999999999999</v>
      </c>
      <c r="G340" s="9">
        <v>29.91</v>
      </c>
      <c r="H340" s="9">
        <v>379.11</v>
      </c>
      <c r="I340" s="9">
        <v>0.623</v>
      </c>
      <c r="J340" s="9">
        <v>34.65</v>
      </c>
      <c r="K340" s="9">
        <v>0.32</v>
      </c>
      <c r="L340" s="9">
        <v>3.7770000000000001</v>
      </c>
      <c r="M340" s="9">
        <v>39.692</v>
      </c>
      <c r="N340" s="9">
        <v>199.453</v>
      </c>
      <c r="O340" s="9">
        <v>57.131999999999998</v>
      </c>
      <c r="P340" s="9">
        <v>2.4569999999999999</v>
      </c>
    </row>
    <row r="341" spans="1:16" x14ac:dyDescent="0.2">
      <c r="A341" s="9">
        <v>4</v>
      </c>
      <c r="B341" s="10" t="s">
        <v>34</v>
      </c>
      <c r="C341" s="9">
        <v>1690</v>
      </c>
      <c r="D341" s="9">
        <v>200</v>
      </c>
      <c r="E341" s="9">
        <v>0.08</v>
      </c>
      <c r="F341" s="9"/>
      <c r="G341" s="9">
        <v>16.96</v>
      </c>
      <c r="H341" s="9">
        <v>68.16</v>
      </c>
      <c r="I341" s="9">
        <v>6.0000000000000001E-3</v>
      </c>
      <c r="J341" s="9">
        <v>2</v>
      </c>
      <c r="K341" s="9"/>
      <c r="L341" s="9">
        <v>0.04</v>
      </c>
      <c r="M341" s="9">
        <v>12.2</v>
      </c>
      <c r="N341" s="9">
        <v>2.206</v>
      </c>
      <c r="O341" s="9">
        <v>3.7</v>
      </c>
      <c r="P341" s="9">
        <v>0.48699999999999999</v>
      </c>
    </row>
    <row r="342" spans="1:16" x14ac:dyDescent="0.2">
      <c r="A342" s="9">
        <v>5</v>
      </c>
      <c r="B342" s="10" t="s">
        <v>30</v>
      </c>
      <c r="C342" s="9" t="s">
        <v>23</v>
      </c>
      <c r="D342" s="9">
        <v>20</v>
      </c>
      <c r="E342" s="9">
        <v>1.2</v>
      </c>
      <c r="F342" s="9">
        <v>0.2</v>
      </c>
      <c r="G342" s="9">
        <v>10.4</v>
      </c>
      <c r="H342" s="9">
        <v>48.2</v>
      </c>
      <c r="I342" s="9">
        <v>8.2000000000000003E-2</v>
      </c>
      <c r="J342" s="9"/>
      <c r="K342" s="9"/>
      <c r="L342" s="9">
        <v>3.7999999999999999E-2</v>
      </c>
      <c r="M342" s="9">
        <v>2.5000000000000001E-2</v>
      </c>
      <c r="N342" s="9">
        <v>2.5999999999999999E-2</v>
      </c>
      <c r="O342" s="9">
        <v>8.1999999999999993</v>
      </c>
      <c r="P342" s="9">
        <v>0.72</v>
      </c>
    </row>
    <row r="343" spans="1:16" x14ac:dyDescent="0.2">
      <c r="A343" s="9">
        <v>6</v>
      </c>
      <c r="B343" s="10" t="s">
        <v>46</v>
      </c>
      <c r="C343" s="9" t="s">
        <v>23</v>
      </c>
      <c r="D343" s="9">
        <v>20</v>
      </c>
      <c r="E343" s="9">
        <v>1.2</v>
      </c>
      <c r="F343" s="9">
        <v>0.2</v>
      </c>
      <c r="G343" s="9">
        <v>10.4</v>
      </c>
      <c r="H343" s="9">
        <v>48.2</v>
      </c>
      <c r="I343" s="9">
        <v>0.04</v>
      </c>
      <c r="J343" s="9"/>
      <c r="K343" s="9"/>
      <c r="L343" s="9">
        <v>0.46</v>
      </c>
      <c r="M343" s="9">
        <v>6.6</v>
      </c>
      <c r="N343" s="9">
        <v>38.799999999999997</v>
      </c>
      <c r="O343" s="9">
        <v>11.4</v>
      </c>
      <c r="P343" s="9">
        <v>0.9</v>
      </c>
    </row>
    <row r="344" spans="1:16" x14ac:dyDescent="0.2">
      <c r="A344" s="25" t="s">
        <v>19</v>
      </c>
      <c r="B344" s="25"/>
      <c r="C344" s="25"/>
      <c r="D344" s="11">
        <v>700</v>
      </c>
      <c r="E344" s="11">
        <v>24.225999999999999</v>
      </c>
      <c r="F344" s="11">
        <v>33.064</v>
      </c>
      <c r="G344" s="11">
        <v>80.006</v>
      </c>
      <c r="H344" s="11">
        <v>714.50599999999997</v>
      </c>
      <c r="I344" s="11">
        <v>0.83099999999999996</v>
      </c>
      <c r="J344" s="11">
        <v>73.766000000000005</v>
      </c>
      <c r="K344" s="11">
        <v>0.67800000000000005</v>
      </c>
      <c r="L344" s="11">
        <v>7.952</v>
      </c>
      <c r="M344" s="11">
        <v>125.738</v>
      </c>
      <c r="N344" s="11">
        <v>302.55799999999999</v>
      </c>
      <c r="O344" s="11">
        <v>109.41200000000001</v>
      </c>
      <c r="P344" s="11">
        <v>5.7569999999999997</v>
      </c>
    </row>
    <row r="345" spans="1:16" ht="13.5" x14ac:dyDescent="0.25">
      <c r="A345" s="26" t="s">
        <v>24</v>
      </c>
      <c r="B345" s="26"/>
      <c r="C345" s="26"/>
      <c r="D345" s="26"/>
      <c r="E345" s="11">
        <v>45.481999999999999</v>
      </c>
      <c r="F345" s="11">
        <v>46.884999999999998</v>
      </c>
      <c r="G345" s="11">
        <v>167.904</v>
      </c>
      <c r="H345" s="16">
        <v>1275.509</v>
      </c>
      <c r="I345" s="11">
        <v>2.4740000000000002</v>
      </c>
      <c r="J345" s="11">
        <v>110.026</v>
      </c>
      <c r="K345" s="11">
        <v>0.76200000000000001</v>
      </c>
      <c r="L345" s="11">
        <v>8.782</v>
      </c>
      <c r="M345" s="11">
        <v>331.774</v>
      </c>
      <c r="N345" s="11">
        <v>554.95100000000002</v>
      </c>
      <c r="O345" s="11">
        <v>171.958</v>
      </c>
      <c r="P345" s="11">
        <v>10.055999999999999</v>
      </c>
    </row>
    <row r="346" spans="1:16" x14ac:dyDescent="0.2">
      <c r="A346" s="9">
        <v>3</v>
      </c>
      <c r="B346" s="10" t="s">
        <v>48</v>
      </c>
      <c r="C346" s="9">
        <v>1728</v>
      </c>
      <c r="D346" s="9">
        <v>200</v>
      </c>
      <c r="E346" s="9">
        <v>16.619</v>
      </c>
      <c r="F346" s="9">
        <v>21.443999999999999</v>
      </c>
      <c r="G346" s="9">
        <v>29.91</v>
      </c>
      <c r="H346" s="9">
        <v>379.11</v>
      </c>
      <c r="I346" s="9">
        <v>0.623</v>
      </c>
      <c r="J346" s="9">
        <v>34.65</v>
      </c>
      <c r="K346" s="9">
        <v>0.32</v>
      </c>
      <c r="L346" s="9">
        <v>3.7770000000000001</v>
      </c>
      <c r="M346" s="9">
        <v>39.692</v>
      </c>
      <c r="N346" s="9">
        <v>199.453</v>
      </c>
      <c r="O346" s="9">
        <v>57.131999999999998</v>
      </c>
      <c r="P346" s="9">
        <v>2.4569999999999999</v>
      </c>
    </row>
    <row r="347" spans="1:16" x14ac:dyDescent="0.2">
      <c r="A347" s="9">
        <v>4</v>
      </c>
      <c r="B347" s="10" t="s">
        <v>34</v>
      </c>
      <c r="C347" s="9">
        <v>1690</v>
      </c>
      <c r="D347" s="9">
        <v>200</v>
      </c>
      <c r="E347" s="9">
        <v>0.08</v>
      </c>
      <c r="F347" s="9">
        <v>0.08</v>
      </c>
      <c r="G347" s="9">
        <v>16.96</v>
      </c>
      <c r="H347" s="9">
        <v>68.88</v>
      </c>
      <c r="I347" s="9">
        <v>6.0000000000000001E-3</v>
      </c>
      <c r="J347" s="9">
        <v>2</v>
      </c>
      <c r="K347" s="9"/>
      <c r="L347" s="9">
        <v>0.04</v>
      </c>
      <c r="M347" s="9">
        <v>12.2</v>
      </c>
      <c r="N347" s="9">
        <v>2.206</v>
      </c>
      <c r="O347" s="9">
        <v>3.7</v>
      </c>
      <c r="P347" s="9">
        <v>0.48699999999999999</v>
      </c>
    </row>
    <row r="348" spans="1:16" x14ac:dyDescent="0.2">
      <c r="A348" s="9">
        <v>5</v>
      </c>
      <c r="B348" s="10" t="s">
        <v>30</v>
      </c>
      <c r="C348" s="9" t="s">
        <v>23</v>
      </c>
      <c r="D348" s="9">
        <v>20</v>
      </c>
      <c r="E348" s="9">
        <v>1.2</v>
      </c>
      <c r="F348" s="9">
        <v>0.2</v>
      </c>
      <c r="G348" s="9">
        <v>10.4</v>
      </c>
      <c r="H348" s="9">
        <v>48.2</v>
      </c>
      <c r="I348" s="9">
        <v>8.2000000000000003E-2</v>
      </c>
      <c r="J348" s="9"/>
      <c r="K348" s="9"/>
      <c r="L348" s="9">
        <v>3.7999999999999999E-2</v>
      </c>
      <c r="M348" s="9">
        <v>2.5000000000000001E-2</v>
      </c>
      <c r="N348" s="9">
        <v>2.5999999999999999E-2</v>
      </c>
      <c r="O348" s="9">
        <v>8.1999999999999993</v>
      </c>
      <c r="P348" s="9">
        <v>0.72</v>
      </c>
    </row>
    <row r="349" spans="1:16" x14ac:dyDescent="0.2">
      <c r="A349" s="9">
        <v>6</v>
      </c>
      <c r="B349" s="10" t="s">
        <v>46</v>
      </c>
      <c r="C349" s="9">
        <v>653</v>
      </c>
      <c r="D349" s="9">
        <v>20</v>
      </c>
      <c r="E349" s="9">
        <v>1.2</v>
      </c>
      <c r="F349" s="9">
        <v>0.2</v>
      </c>
      <c r="G349" s="9">
        <v>10.4</v>
      </c>
      <c r="H349" s="9">
        <v>48.2</v>
      </c>
      <c r="I349" s="9">
        <v>0.04</v>
      </c>
      <c r="J349" s="9"/>
      <c r="K349" s="9"/>
      <c r="L349" s="9">
        <v>0.46</v>
      </c>
      <c r="M349" s="9">
        <v>6.6</v>
      </c>
      <c r="N349" s="9">
        <v>38.799999999999997</v>
      </c>
      <c r="O349" s="9">
        <v>11.4</v>
      </c>
      <c r="P349" s="9">
        <v>0.9</v>
      </c>
    </row>
    <row r="350" spans="1:16" x14ac:dyDescent="0.2">
      <c r="A350" s="25" t="s">
        <v>19</v>
      </c>
      <c r="B350" s="25"/>
      <c r="C350" s="25"/>
      <c r="D350" s="11">
        <v>700</v>
      </c>
      <c r="E350" s="11">
        <v>24.225999999999999</v>
      </c>
      <c r="F350" s="11">
        <v>33.143999999999998</v>
      </c>
      <c r="G350" s="11">
        <v>80.006</v>
      </c>
      <c r="H350" s="11">
        <v>715.226</v>
      </c>
      <c r="I350" s="11">
        <v>0.83099999999999996</v>
      </c>
      <c r="J350" s="11">
        <v>73.766000000000005</v>
      </c>
      <c r="K350" s="11">
        <v>0.67800000000000005</v>
      </c>
      <c r="L350" s="11">
        <v>7.952</v>
      </c>
      <c r="M350" s="11">
        <v>125.738</v>
      </c>
      <c r="N350" s="11">
        <v>302.55799999999999</v>
      </c>
      <c r="O350" s="11">
        <v>109.41200000000001</v>
      </c>
      <c r="P350" s="11">
        <v>5.7569999999999997</v>
      </c>
    </row>
    <row r="351" spans="1:16" ht="13.5" x14ac:dyDescent="0.25">
      <c r="A351" s="26" t="s">
        <v>24</v>
      </c>
      <c r="B351" s="26"/>
      <c r="C351" s="26"/>
      <c r="D351" s="26"/>
      <c r="E351" s="11">
        <v>43.542000000000002</v>
      </c>
      <c r="F351" s="11">
        <v>53.277999999999999</v>
      </c>
      <c r="G351" s="11">
        <v>162.19</v>
      </c>
      <c r="H351" s="16">
        <v>1302.43</v>
      </c>
      <c r="I351" s="11">
        <v>2.319</v>
      </c>
      <c r="J351" s="11">
        <v>110.23699999999999</v>
      </c>
      <c r="K351" s="11">
        <v>0.79500000000000004</v>
      </c>
      <c r="L351" s="11">
        <v>8.8369999999999997</v>
      </c>
      <c r="M351" s="11">
        <v>321.11500000000001</v>
      </c>
      <c r="N351" s="11">
        <v>539.22799999999995</v>
      </c>
      <c r="O351" s="11">
        <v>165.999</v>
      </c>
      <c r="P351" s="11">
        <v>9.6630000000000003</v>
      </c>
    </row>
  </sheetData>
  <mergeCells count="135">
    <mergeCell ref="A314:P314"/>
    <mergeCell ref="A350:C350"/>
    <mergeCell ref="A351:D351"/>
    <mergeCell ref="A319:C319"/>
    <mergeCell ref="A320:P320"/>
    <mergeCell ref="A328:C328"/>
    <mergeCell ref="A329:D329"/>
    <mergeCell ref="A330:P330"/>
    <mergeCell ref="A331:P331"/>
    <mergeCell ref="A336:C336"/>
    <mergeCell ref="A337:P337"/>
    <mergeCell ref="A344:C344"/>
    <mergeCell ref="A345:D345"/>
    <mergeCell ref="A313:P313"/>
    <mergeCell ref="A263:D263"/>
    <mergeCell ref="A264:P264"/>
    <mergeCell ref="A265:P265"/>
    <mergeCell ref="A270:C270"/>
    <mergeCell ref="A271:P271"/>
    <mergeCell ref="A279:C279"/>
    <mergeCell ref="A280:D280"/>
    <mergeCell ref="A281:P281"/>
    <mergeCell ref="A288:P288"/>
    <mergeCell ref="A295:C295"/>
    <mergeCell ref="A296:D296"/>
    <mergeCell ref="A297:P297"/>
    <mergeCell ref="A298:P298"/>
    <mergeCell ref="A302:C302"/>
    <mergeCell ref="A303:P303"/>
    <mergeCell ref="A130:P130"/>
    <mergeCell ref="A131:P131"/>
    <mergeCell ref="A136:C136"/>
    <mergeCell ref="A153:C153"/>
    <mergeCell ref="A154:P154"/>
    <mergeCell ref="A161:C161"/>
    <mergeCell ref="A162:D162"/>
    <mergeCell ref="A163:P163"/>
    <mergeCell ref="A164:P164"/>
    <mergeCell ref="A145:D145"/>
    <mergeCell ref="A146:P146"/>
    <mergeCell ref="A147:P147"/>
    <mergeCell ref="A229:D229"/>
    <mergeCell ref="A230:P230"/>
    <mergeCell ref="A231:P231"/>
    <mergeCell ref="A237:C237"/>
    <mergeCell ref="A238:P238"/>
    <mergeCell ref="A137:P137"/>
    <mergeCell ref="A144:C144"/>
    <mergeCell ref="A168:C168"/>
    <mergeCell ref="A169:P169"/>
    <mergeCell ref="A177:C177"/>
    <mergeCell ref="A178:D178"/>
    <mergeCell ref="A7:P7"/>
    <mergeCell ref="A8:P8"/>
    <mergeCell ref="A6:P6"/>
    <mergeCell ref="B9:P9"/>
    <mergeCell ref="B10:P10"/>
    <mergeCell ref="A65:P65"/>
    <mergeCell ref="A71:C71"/>
    <mergeCell ref="A72:P72"/>
    <mergeCell ref="A79:C79"/>
    <mergeCell ref="A11:A12"/>
    <mergeCell ref="B11:B12"/>
    <mergeCell ref="C11:C12"/>
    <mergeCell ref="D11:D12"/>
    <mergeCell ref="E11:G11"/>
    <mergeCell ref="H11:H12"/>
    <mergeCell ref="I11:L11"/>
    <mergeCell ref="M11:P11"/>
    <mergeCell ref="A13:P13"/>
    <mergeCell ref="A14:P14"/>
    <mergeCell ref="A19:C19"/>
    <mergeCell ref="A20:P20"/>
    <mergeCell ref="A28:C28"/>
    <mergeCell ref="A29:D29"/>
    <mergeCell ref="A30:P30"/>
    <mergeCell ref="A114:P114"/>
    <mergeCell ref="A115:P115"/>
    <mergeCell ref="A120:C120"/>
    <mergeCell ref="A121:P121"/>
    <mergeCell ref="A128:C128"/>
    <mergeCell ref="A129:D129"/>
    <mergeCell ref="A105:P105"/>
    <mergeCell ref="A112:C112"/>
    <mergeCell ref="A113:D113"/>
    <mergeCell ref="A31:P31"/>
    <mergeCell ref="A36:C36"/>
    <mergeCell ref="A37:P37"/>
    <mergeCell ref="A45:C45"/>
    <mergeCell ref="A46:D46"/>
    <mergeCell ref="A47:P47"/>
    <mergeCell ref="A48:P48"/>
    <mergeCell ref="A53:C53"/>
    <mergeCell ref="A54:P54"/>
    <mergeCell ref="A62:C62"/>
    <mergeCell ref="A63:D63"/>
    <mergeCell ref="A64:P64"/>
    <mergeCell ref="A88:P88"/>
    <mergeCell ref="A96:C96"/>
    <mergeCell ref="A97:D97"/>
    <mergeCell ref="A98:P98"/>
    <mergeCell ref="A99:P99"/>
    <mergeCell ref="A104:C104"/>
    <mergeCell ref="A80:D80"/>
    <mergeCell ref="A81:P81"/>
    <mergeCell ref="A82:P82"/>
    <mergeCell ref="A87:C87"/>
    <mergeCell ref="A179:P179"/>
    <mergeCell ref="A180:P180"/>
    <mergeCell ref="A185:C185"/>
    <mergeCell ref="A186:P186"/>
    <mergeCell ref="A194:C194"/>
    <mergeCell ref="A195:D195"/>
    <mergeCell ref="A196:P196"/>
    <mergeCell ref="A197:P197"/>
    <mergeCell ref="A202:C202"/>
    <mergeCell ref="A311:C311"/>
    <mergeCell ref="A312:D312"/>
    <mergeCell ref="A203:P203"/>
    <mergeCell ref="A211:C211"/>
    <mergeCell ref="A212:D212"/>
    <mergeCell ref="A213:P213"/>
    <mergeCell ref="A214:P214"/>
    <mergeCell ref="A219:C219"/>
    <mergeCell ref="A220:P220"/>
    <mergeCell ref="A228:C228"/>
    <mergeCell ref="A262:C262"/>
    <mergeCell ref="A246:C246"/>
    <mergeCell ref="A247:D247"/>
    <mergeCell ref="A248:P248"/>
    <mergeCell ref="A249:P249"/>
    <mergeCell ref="A253:C253"/>
    <mergeCell ref="A254:P254"/>
    <mergeCell ref="A282:P282"/>
    <mergeCell ref="A287:C287"/>
  </mergeCells>
  <pageMargins left="0" right="0" top="0" bottom="0" header="0.31496062992125984" footer="0.31496062992125984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5AC94-4936-4413-847D-97124AE148EB}">
  <dimension ref="A1:P346"/>
  <sheetViews>
    <sheetView workbookViewId="0">
      <selection sqref="A1:XFD5"/>
    </sheetView>
  </sheetViews>
  <sheetFormatPr defaultRowHeight="15" x14ac:dyDescent="0.25"/>
  <cols>
    <col min="1" max="1" width="3.28515625" customWidth="1"/>
    <col min="2" max="2" width="39.85546875" customWidth="1"/>
    <col min="3" max="3" width="7.42578125" customWidth="1"/>
    <col min="4" max="4" width="7.140625" customWidth="1"/>
    <col min="5" max="5" width="8.140625" customWidth="1"/>
    <col min="6" max="6" width="7.7109375" customWidth="1"/>
    <col min="7" max="7" width="8.85546875" customWidth="1"/>
    <col min="10" max="10" width="8.5703125" customWidth="1"/>
    <col min="11" max="11" width="7.85546875" customWidth="1"/>
  </cols>
  <sheetData>
    <row r="1" spans="1:16" s="1" customFormat="1" x14ac:dyDescent="0.25">
      <c r="A1" s="14"/>
      <c r="B1" s="14" t="s">
        <v>178</v>
      </c>
      <c r="C1" s="14"/>
      <c r="D1" s="14"/>
      <c r="E1" s="15"/>
      <c r="F1" s="14"/>
      <c r="G1" s="14"/>
      <c r="H1" s="14"/>
      <c r="I1" s="7"/>
      <c r="J1" s="7"/>
      <c r="K1" s="7"/>
      <c r="L1" s="13"/>
      <c r="M1" s="13"/>
      <c r="N1" s="7" t="s">
        <v>179</v>
      </c>
      <c r="O1" s="13"/>
      <c r="P1" s="7"/>
    </row>
    <row r="2" spans="1:16" s="1" customFormat="1" x14ac:dyDescent="0.25">
      <c r="A2" s="14"/>
      <c r="B2" s="14" t="s">
        <v>37</v>
      </c>
      <c r="C2" s="14"/>
      <c r="D2" s="14"/>
      <c r="E2" s="15"/>
      <c r="F2" s="14"/>
      <c r="G2" s="14"/>
      <c r="H2" s="14"/>
      <c r="I2" s="13"/>
      <c r="J2" s="13"/>
      <c r="K2" s="13"/>
      <c r="L2" s="13"/>
      <c r="M2" s="13"/>
      <c r="N2" s="13" t="s">
        <v>180</v>
      </c>
      <c r="O2" s="13"/>
      <c r="P2" s="13"/>
    </row>
    <row r="3" spans="1:16" s="1" customFormat="1" x14ac:dyDescent="0.25">
      <c r="A3" s="18"/>
      <c r="B3" s="18"/>
      <c r="C3" s="18"/>
      <c r="D3" s="18"/>
      <c r="E3" s="17"/>
      <c r="F3" s="17"/>
      <c r="G3" s="17"/>
      <c r="H3" s="17"/>
      <c r="I3" s="7"/>
      <c r="J3" s="7"/>
      <c r="K3" s="7"/>
      <c r="L3" s="7"/>
      <c r="M3" s="7"/>
      <c r="N3" s="7"/>
      <c r="O3" s="7"/>
      <c r="P3" s="7"/>
    </row>
    <row r="4" spans="1:16" s="1" customFormat="1" x14ac:dyDescent="0.25">
      <c r="A4" s="12"/>
      <c r="B4" s="12"/>
      <c r="C4" s="12"/>
      <c r="D4" s="12"/>
      <c r="E4" s="15"/>
      <c r="F4" s="14"/>
      <c r="G4" s="14"/>
      <c r="H4" s="14"/>
      <c r="I4" s="7"/>
      <c r="J4" s="13"/>
      <c r="K4" s="13"/>
      <c r="L4" s="13"/>
      <c r="M4" s="13"/>
      <c r="N4" s="13" t="s">
        <v>181</v>
      </c>
      <c r="O4" s="13"/>
      <c r="P4" s="13"/>
    </row>
    <row r="5" spans="1:16" s="1" customFormat="1" x14ac:dyDescent="0.25">
      <c r="A5" s="14"/>
      <c r="B5" s="14" t="s">
        <v>182</v>
      </c>
      <c r="C5" s="14"/>
      <c r="D5" s="14"/>
      <c r="E5" s="15"/>
      <c r="F5" s="14"/>
      <c r="G5" s="14"/>
      <c r="H5" s="14"/>
      <c r="I5" s="14"/>
      <c r="J5" s="14"/>
      <c r="K5" s="15"/>
      <c r="L5" s="15"/>
      <c r="M5" s="15"/>
      <c r="N5" s="13" t="s">
        <v>183</v>
      </c>
      <c r="O5" s="15"/>
      <c r="P5" s="14"/>
    </row>
    <row r="6" spans="1:16" s="4" customFormat="1" ht="18.75" x14ac:dyDescent="0.25">
      <c r="A6" s="29" t="s">
        <v>38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s="4" customFormat="1" ht="18.75" x14ac:dyDescent="0.25">
      <c r="A7" s="29" t="s">
        <v>39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s="4" customFormat="1" ht="18.75" x14ac:dyDescent="0.25">
      <c r="A8" s="29" t="s">
        <v>107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s="3" customFormat="1" ht="15.75" x14ac:dyDescent="0.25">
      <c r="A9" s="2"/>
      <c r="B9" s="30" t="s">
        <v>121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s="5" customFormat="1" ht="15" customHeight="1" x14ac:dyDescent="0.25">
      <c r="A10" s="45" t="s">
        <v>28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x14ac:dyDescent="0.25">
      <c r="A11" s="48"/>
      <c r="B11" s="50" t="s">
        <v>0</v>
      </c>
      <c r="C11" s="52" t="s">
        <v>1</v>
      </c>
      <c r="D11" s="54" t="s">
        <v>2</v>
      </c>
      <c r="E11" s="56" t="s">
        <v>3</v>
      </c>
      <c r="F11" s="56"/>
      <c r="G11" s="56"/>
      <c r="H11" s="57" t="s">
        <v>4</v>
      </c>
      <c r="I11" s="56" t="s">
        <v>5</v>
      </c>
      <c r="J11" s="56"/>
      <c r="K11" s="56"/>
      <c r="L11" s="56"/>
      <c r="M11" s="56" t="s">
        <v>6</v>
      </c>
      <c r="N11" s="56"/>
      <c r="O11" s="56"/>
      <c r="P11" s="56"/>
    </row>
    <row r="12" spans="1:16" ht="29.25" customHeight="1" x14ac:dyDescent="0.25">
      <c r="A12" s="49"/>
      <c r="B12" s="51"/>
      <c r="C12" s="53"/>
      <c r="D12" s="55"/>
      <c r="E12" s="24" t="s">
        <v>7</v>
      </c>
      <c r="F12" s="24" t="s">
        <v>8</v>
      </c>
      <c r="G12" s="24" t="s">
        <v>9</v>
      </c>
      <c r="H12" s="58"/>
      <c r="I12" s="19" t="s">
        <v>10</v>
      </c>
      <c r="J12" s="19" t="s">
        <v>11</v>
      </c>
      <c r="K12" s="19" t="s">
        <v>12</v>
      </c>
      <c r="L12" s="19" t="s">
        <v>13</v>
      </c>
      <c r="M12" s="19" t="s">
        <v>14</v>
      </c>
      <c r="N12" s="19" t="s">
        <v>15</v>
      </c>
      <c r="O12" s="19" t="s">
        <v>16</v>
      </c>
      <c r="P12" s="19" t="s">
        <v>17</v>
      </c>
    </row>
    <row r="13" spans="1:16" x14ac:dyDescent="0.25">
      <c r="A13" s="46" t="s">
        <v>41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16" x14ac:dyDescent="0.25">
      <c r="A14" s="47" t="s">
        <v>18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1:16" x14ac:dyDescent="0.25">
      <c r="A15" s="20">
        <v>1</v>
      </c>
      <c r="B15" s="21" t="s">
        <v>122</v>
      </c>
      <c r="C15" s="20">
        <v>1721</v>
      </c>
      <c r="D15" s="20">
        <v>220</v>
      </c>
      <c r="E15" s="20">
        <v>5.2140000000000004</v>
      </c>
      <c r="F15" s="20">
        <v>7.4530000000000003</v>
      </c>
      <c r="G15" s="20">
        <v>35.726999999999997</v>
      </c>
      <c r="H15" s="20">
        <v>230.83600000000001</v>
      </c>
      <c r="I15" s="20">
        <v>0.113</v>
      </c>
      <c r="J15" s="20">
        <v>1.216</v>
      </c>
      <c r="K15" s="20">
        <v>4.4999999999999998E-2</v>
      </c>
      <c r="L15" s="20">
        <v>0.33</v>
      </c>
      <c r="M15" s="20">
        <v>135.405</v>
      </c>
      <c r="N15" s="20">
        <v>195.19800000000001</v>
      </c>
      <c r="O15" s="20">
        <v>52.573</v>
      </c>
      <c r="P15" s="20">
        <v>0.84899999999999998</v>
      </c>
    </row>
    <row r="16" spans="1:16" ht="26.25" x14ac:dyDescent="0.25">
      <c r="A16" s="20">
        <v>2</v>
      </c>
      <c r="B16" s="21" t="s">
        <v>108</v>
      </c>
      <c r="C16" s="20">
        <v>117</v>
      </c>
      <c r="D16" s="20">
        <v>50</v>
      </c>
      <c r="E16" s="20">
        <v>6.66</v>
      </c>
      <c r="F16" s="20">
        <v>12.49</v>
      </c>
      <c r="G16" s="20">
        <v>10.54</v>
      </c>
      <c r="H16" s="20">
        <v>181.21</v>
      </c>
      <c r="I16" s="20">
        <v>8.8999999999999996E-2</v>
      </c>
      <c r="J16" s="20">
        <v>0.14000000000000001</v>
      </c>
      <c r="K16" s="20">
        <v>8.2000000000000003E-2</v>
      </c>
      <c r="L16" s="20">
        <v>0.218</v>
      </c>
      <c r="M16" s="20">
        <v>202.42500000000001</v>
      </c>
      <c r="N16" s="20">
        <v>123.026</v>
      </c>
      <c r="O16" s="20">
        <v>19.239999999999998</v>
      </c>
      <c r="P16" s="20">
        <v>0.74</v>
      </c>
    </row>
    <row r="17" spans="1:16" x14ac:dyDescent="0.25">
      <c r="A17" s="20">
        <v>3</v>
      </c>
      <c r="B17" s="21" t="s">
        <v>43</v>
      </c>
      <c r="C17" s="20">
        <v>1713</v>
      </c>
      <c r="D17" s="20">
        <v>200</v>
      </c>
      <c r="E17" s="20">
        <v>1.8140000000000001</v>
      </c>
      <c r="F17" s="20">
        <v>1.512</v>
      </c>
      <c r="G17" s="20">
        <v>19.529</v>
      </c>
      <c r="H17" s="20">
        <v>98.975999999999999</v>
      </c>
      <c r="I17" s="20">
        <v>0</v>
      </c>
      <c r="J17" s="20">
        <v>0.78500000000000003</v>
      </c>
      <c r="K17" s="20">
        <v>1.4E-2</v>
      </c>
      <c r="L17" s="20">
        <v>7.0000000000000001E-3</v>
      </c>
      <c r="M17" s="20">
        <v>79.936000000000007</v>
      </c>
      <c r="N17" s="20">
        <v>54.896999999999998</v>
      </c>
      <c r="O17" s="20">
        <v>10.039999999999999</v>
      </c>
      <c r="P17" s="20">
        <v>0.114</v>
      </c>
    </row>
    <row r="18" spans="1:16" x14ac:dyDescent="0.25">
      <c r="A18" s="20">
        <v>4</v>
      </c>
      <c r="B18" s="21" t="s">
        <v>44</v>
      </c>
      <c r="C18" s="20" t="s">
        <v>23</v>
      </c>
      <c r="D18" s="20">
        <v>100</v>
      </c>
      <c r="E18" s="20">
        <v>0.65</v>
      </c>
      <c r="F18" s="20">
        <v>0.1</v>
      </c>
      <c r="G18" s="20">
        <v>8.9499999999999993</v>
      </c>
      <c r="H18" s="20">
        <v>39.299999999999997</v>
      </c>
      <c r="I18" s="20">
        <v>3.5000000000000003E-2</v>
      </c>
      <c r="J18" s="20">
        <v>35</v>
      </c>
      <c r="K18" s="20"/>
      <c r="L18" s="20">
        <v>0.2</v>
      </c>
      <c r="M18" s="20">
        <v>25</v>
      </c>
      <c r="N18" s="20">
        <v>17</v>
      </c>
      <c r="O18" s="20">
        <v>11</v>
      </c>
      <c r="P18" s="20">
        <v>1.25</v>
      </c>
    </row>
    <row r="19" spans="1:16" x14ac:dyDescent="0.25">
      <c r="A19" s="43" t="s">
        <v>19</v>
      </c>
      <c r="B19" s="43"/>
      <c r="C19" s="43"/>
      <c r="D19" s="22">
        <v>570</v>
      </c>
      <c r="E19" s="22">
        <v>14.337999999999999</v>
      </c>
      <c r="F19" s="22">
        <v>21.553999999999998</v>
      </c>
      <c r="G19" s="22">
        <v>74.745999999999995</v>
      </c>
      <c r="H19" s="22">
        <v>550.32299999999998</v>
      </c>
      <c r="I19" s="22">
        <v>0.23699999999999999</v>
      </c>
      <c r="J19" s="22">
        <v>37.14</v>
      </c>
      <c r="K19" s="22">
        <v>0.14199999999999999</v>
      </c>
      <c r="L19" s="22">
        <v>0.755</v>
      </c>
      <c r="M19" s="22">
        <v>442.76499999999999</v>
      </c>
      <c r="N19" s="22">
        <v>390.12099999999998</v>
      </c>
      <c r="O19" s="22">
        <v>92.852999999999994</v>
      </c>
      <c r="P19" s="22">
        <v>2.9529999999999998</v>
      </c>
    </row>
    <row r="20" spans="1:16" x14ac:dyDescent="0.25">
      <c r="A20" s="47" t="s">
        <v>20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x14ac:dyDescent="0.25">
      <c r="A21" s="20">
        <v>1</v>
      </c>
      <c r="B21" s="21" t="s">
        <v>123</v>
      </c>
      <c r="C21" s="20">
        <v>1824</v>
      </c>
      <c r="D21" s="20">
        <v>100</v>
      </c>
      <c r="E21" s="20">
        <v>1.3360000000000001</v>
      </c>
      <c r="F21" s="20">
        <v>4.0679999999999996</v>
      </c>
      <c r="G21" s="20">
        <v>7.5279999999999996</v>
      </c>
      <c r="H21" s="20">
        <v>72.067999999999998</v>
      </c>
      <c r="I21" s="20">
        <v>4.7E-2</v>
      </c>
      <c r="J21" s="20">
        <v>4.5599999999999996</v>
      </c>
      <c r="K21" s="20">
        <v>1.44</v>
      </c>
      <c r="L21" s="20">
        <v>2.048</v>
      </c>
      <c r="M21" s="20">
        <v>30.46</v>
      </c>
      <c r="N21" s="20">
        <v>48.295000000000002</v>
      </c>
      <c r="O21" s="20">
        <v>30.145</v>
      </c>
      <c r="P21" s="20">
        <v>0.52400000000000002</v>
      </c>
    </row>
    <row r="22" spans="1:16" ht="26.25" x14ac:dyDescent="0.25">
      <c r="A22" s="20">
        <v>2</v>
      </c>
      <c r="B22" s="21" t="s">
        <v>124</v>
      </c>
      <c r="C22" s="20">
        <v>1275</v>
      </c>
      <c r="D22" s="20">
        <v>250</v>
      </c>
      <c r="E22" s="20">
        <v>5.5389999999999997</v>
      </c>
      <c r="F22" s="20">
        <v>8.11</v>
      </c>
      <c r="G22" s="20">
        <v>21.747</v>
      </c>
      <c r="H22" s="20">
        <v>182.13900000000001</v>
      </c>
      <c r="I22" s="20">
        <v>0.11799999999999999</v>
      </c>
      <c r="J22" s="20">
        <v>8.9429999999999996</v>
      </c>
      <c r="K22" s="20">
        <v>7.0000000000000001E-3</v>
      </c>
      <c r="L22" s="20">
        <v>2.5129999999999999</v>
      </c>
      <c r="M22" s="20">
        <v>36.78</v>
      </c>
      <c r="N22" s="20">
        <v>90.905000000000001</v>
      </c>
      <c r="O22" s="20">
        <v>34.673000000000002</v>
      </c>
      <c r="P22" s="20">
        <v>1.212</v>
      </c>
    </row>
    <row r="23" spans="1:16" x14ac:dyDescent="0.25">
      <c r="A23" s="20">
        <v>3</v>
      </c>
      <c r="B23" s="21" t="s">
        <v>125</v>
      </c>
      <c r="C23" s="20">
        <v>1815</v>
      </c>
      <c r="D23" s="20">
        <v>100</v>
      </c>
      <c r="E23" s="20">
        <v>14.19</v>
      </c>
      <c r="F23" s="20">
        <v>19.681999999999999</v>
      </c>
      <c r="G23" s="20">
        <v>16.216000000000001</v>
      </c>
      <c r="H23" s="20">
        <v>298.76100000000002</v>
      </c>
      <c r="I23" s="20">
        <v>0.40500000000000003</v>
      </c>
      <c r="J23" s="20">
        <v>1.02</v>
      </c>
      <c r="K23" s="20">
        <v>3.2000000000000001E-2</v>
      </c>
      <c r="L23" s="20">
        <v>3.7109999999999999</v>
      </c>
      <c r="M23" s="20">
        <v>16.927</v>
      </c>
      <c r="N23" s="20">
        <v>98.067999999999998</v>
      </c>
      <c r="O23" s="20">
        <v>15.58</v>
      </c>
      <c r="P23" s="20">
        <v>0.997</v>
      </c>
    </row>
    <row r="24" spans="1:16" x14ac:dyDescent="0.25">
      <c r="A24" s="20">
        <v>4</v>
      </c>
      <c r="B24" s="21" t="s">
        <v>126</v>
      </c>
      <c r="C24" s="20">
        <v>1669</v>
      </c>
      <c r="D24" s="20">
        <v>180</v>
      </c>
      <c r="E24" s="20">
        <v>8.2810000000000006</v>
      </c>
      <c r="F24" s="20">
        <v>5.4370000000000003</v>
      </c>
      <c r="G24" s="20">
        <v>55.164999999999999</v>
      </c>
      <c r="H24" s="20">
        <v>302.71499999999997</v>
      </c>
      <c r="I24" s="20">
        <v>0.13500000000000001</v>
      </c>
      <c r="J24" s="20"/>
      <c r="K24" s="20">
        <v>2.5000000000000001E-2</v>
      </c>
      <c r="L24" s="20">
        <v>1.722</v>
      </c>
      <c r="M24" s="20">
        <v>23.15</v>
      </c>
      <c r="N24" s="20">
        <v>71.986999999999995</v>
      </c>
      <c r="O24" s="20">
        <v>13.064</v>
      </c>
      <c r="P24" s="20">
        <v>1.329</v>
      </c>
    </row>
    <row r="25" spans="1:16" x14ac:dyDescent="0.25">
      <c r="A25" s="20">
        <v>5</v>
      </c>
      <c r="B25" s="21" t="s">
        <v>127</v>
      </c>
      <c r="C25" s="20">
        <v>1201</v>
      </c>
      <c r="D25" s="20">
        <v>180</v>
      </c>
      <c r="E25" s="20">
        <v>0.44600000000000001</v>
      </c>
      <c r="F25" s="20"/>
      <c r="G25" s="20">
        <v>23.597999999999999</v>
      </c>
      <c r="H25" s="20">
        <v>96.174000000000007</v>
      </c>
      <c r="I25" s="20">
        <v>2.7E-2</v>
      </c>
      <c r="J25" s="20"/>
      <c r="K25" s="20"/>
      <c r="L25" s="20"/>
      <c r="M25" s="20">
        <v>18.899999999999999</v>
      </c>
      <c r="N25" s="20">
        <v>17.420000000000002</v>
      </c>
      <c r="O25" s="20">
        <v>7.38</v>
      </c>
      <c r="P25" s="20">
        <v>0.44800000000000001</v>
      </c>
    </row>
    <row r="26" spans="1:16" x14ac:dyDescent="0.25">
      <c r="A26" s="20">
        <v>6</v>
      </c>
      <c r="B26" s="21" t="s">
        <v>30</v>
      </c>
      <c r="C26" s="20" t="s">
        <v>23</v>
      </c>
      <c r="D26" s="20">
        <v>20</v>
      </c>
      <c r="E26" s="20">
        <v>1.2</v>
      </c>
      <c r="F26" s="20">
        <v>0.2</v>
      </c>
      <c r="G26" s="20">
        <v>10.4</v>
      </c>
      <c r="H26" s="20">
        <v>48.2</v>
      </c>
      <c r="I26" s="20">
        <v>8.2000000000000003E-2</v>
      </c>
      <c r="J26" s="20"/>
      <c r="K26" s="20"/>
      <c r="L26" s="20">
        <v>3.7999999999999999E-2</v>
      </c>
      <c r="M26" s="20">
        <v>2.5000000000000001E-2</v>
      </c>
      <c r="N26" s="20">
        <v>2.5999999999999999E-2</v>
      </c>
      <c r="O26" s="20">
        <v>8.1999999999999993</v>
      </c>
      <c r="P26" s="20">
        <v>0.72</v>
      </c>
    </row>
    <row r="27" spans="1:16" x14ac:dyDescent="0.25">
      <c r="A27" s="20">
        <v>7</v>
      </c>
      <c r="B27" s="21" t="s">
        <v>46</v>
      </c>
      <c r="C27" s="20" t="s">
        <v>23</v>
      </c>
      <c r="D27" s="20">
        <v>20</v>
      </c>
      <c r="E27" s="20">
        <v>1.2</v>
      </c>
      <c r="F27" s="20">
        <v>0.2</v>
      </c>
      <c r="G27" s="20">
        <v>10.4</v>
      </c>
      <c r="H27" s="20">
        <v>48.2</v>
      </c>
      <c r="I27" s="20">
        <v>0.04</v>
      </c>
      <c r="J27" s="20"/>
      <c r="K27" s="20"/>
      <c r="L27" s="20">
        <v>0.46</v>
      </c>
      <c r="M27" s="20">
        <v>6.6</v>
      </c>
      <c r="N27" s="20">
        <v>38.799999999999997</v>
      </c>
      <c r="O27" s="20">
        <v>11.4</v>
      </c>
      <c r="P27" s="20">
        <v>0.9</v>
      </c>
    </row>
    <row r="28" spans="1:16" x14ac:dyDescent="0.25">
      <c r="A28" s="43" t="s">
        <v>19</v>
      </c>
      <c r="B28" s="43"/>
      <c r="C28" s="43"/>
      <c r="D28" s="22">
        <v>850</v>
      </c>
      <c r="E28" s="22">
        <v>32.192</v>
      </c>
      <c r="F28" s="22">
        <v>37.697000000000003</v>
      </c>
      <c r="G28" s="22">
        <v>145.054</v>
      </c>
      <c r="H28" s="23">
        <v>1048.258</v>
      </c>
      <c r="I28" s="22">
        <v>0.85399999999999998</v>
      </c>
      <c r="J28" s="22">
        <v>14.523</v>
      </c>
      <c r="K28" s="22">
        <v>1.5049999999999999</v>
      </c>
      <c r="L28" s="22">
        <v>10.493</v>
      </c>
      <c r="M28" s="22">
        <v>132.84100000000001</v>
      </c>
      <c r="N28" s="22">
        <v>365.50099999999998</v>
      </c>
      <c r="O28" s="22">
        <v>120.44199999999999</v>
      </c>
      <c r="P28" s="22">
        <v>6.13</v>
      </c>
    </row>
    <row r="29" spans="1:16" x14ac:dyDescent="0.25">
      <c r="A29" s="44" t="s">
        <v>24</v>
      </c>
      <c r="B29" s="44"/>
      <c r="C29" s="44"/>
      <c r="D29" s="44"/>
      <c r="E29" s="22">
        <v>46.530999999999999</v>
      </c>
      <c r="F29" s="22">
        <v>59.250999999999998</v>
      </c>
      <c r="G29" s="22">
        <v>219.8</v>
      </c>
      <c r="H29" s="23">
        <v>1598.58</v>
      </c>
      <c r="I29" s="22">
        <v>1.0920000000000001</v>
      </c>
      <c r="J29" s="22">
        <v>51.662999999999997</v>
      </c>
      <c r="K29" s="22">
        <v>1.6459999999999999</v>
      </c>
      <c r="L29" s="22">
        <v>11.247999999999999</v>
      </c>
      <c r="M29" s="22">
        <v>575.60699999999997</v>
      </c>
      <c r="N29" s="22">
        <v>755.62199999999996</v>
      </c>
      <c r="O29" s="22">
        <v>213.29599999999999</v>
      </c>
      <c r="P29" s="22">
        <v>9.0830000000000002</v>
      </c>
    </row>
    <row r="30" spans="1:16" x14ac:dyDescent="0.25">
      <c r="A30" s="46" t="s">
        <v>47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16" x14ac:dyDescent="0.25">
      <c r="A31" s="47" t="s">
        <v>18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6" x14ac:dyDescent="0.25">
      <c r="A32" s="20">
        <v>1</v>
      </c>
      <c r="B32" s="21" t="s">
        <v>128</v>
      </c>
      <c r="C32" s="20">
        <v>1801</v>
      </c>
      <c r="D32" s="20">
        <v>100</v>
      </c>
      <c r="E32" s="20">
        <v>1.248</v>
      </c>
      <c r="F32" s="20">
        <v>6.09</v>
      </c>
      <c r="G32" s="20">
        <v>7.1239999999999997</v>
      </c>
      <c r="H32" s="20">
        <v>88.298000000000002</v>
      </c>
      <c r="I32" s="20">
        <v>5.8000000000000003E-2</v>
      </c>
      <c r="J32" s="20">
        <v>4.8</v>
      </c>
      <c r="K32" s="20">
        <v>1.92</v>
      </c>
      <c r="L32" s="20">
        <v>3.024</v>
      </c>
      <c r="M32" s="20">
        <v>29.614999999999998</v>
      </c>
      <c r="N32" s="20">
        <v>53.55</v>
      </c>
      <c r="O32" s="20">
        <v>36.700000000000003</v>
      </c>
      <c r="P32" s="20">
        <v>0.70299999999999996</v>
      </c>
    </row>
    <row r="33" spans="1:16" x14ac:dyDescent="0.25">
      <c r="A33" s="20">
        <v>2</v>
      </c>
      <c r="B33" s="21" t="s">
        <v>48</v>
      </c>
      <c r="C33" s="20">
        <v>1728</v>
      </c>
      <c r="D33" s="20">
        <v>200</v>
      </c>
      <c r="E33" s="20">
        <v>16.619</v>
      </c>
      <c r="F33" s="20">
        <v>21.443999999999999</v>
      </c>
      <c r="G33" s="20">
        <v>29.91</v>
      </c>
      <c r="H33" s="20">
        <v>379.11</v>
      </c>
      <c r="I33" s="20">
        <v>0.623</v>
      </c>
      <c r="J33" s="20">
        <v>34.65</v>
      </c>
      <c r="K33" s="20">
        <v>0.32</v>
      </c>
      <c r="L33" s="20">
        <v>3.7770000000000001</v>
      </c>
      <c r="M33" s="20">
        <v>39.692</v>
      </c>
      <c r="N33" s="20">
        <v>199.453</v>
      </c>
      <c r="O33" s="20">
        <v>57.131999999999998</v>
      </c>
      <c r="P33" s="20">
        <v>2.4569999999999999</v>
      </c>
    </row>
    <row r="34" spans="1:16" x14ac:dyDescent="0.25">
      <c r="A34" s="20">
        <v>3</v>
      </c>
      <c r="B34" s="21" t="s">
        <v>27</v>
      </c>
      <c r="C34" s="20">
        <v>404</v>
      </c>
      <c r="D34" s="20">
        <v>205</v>
      </c>
      <c r="E34" s="20">
        <v>0.16500000000000001</v>
      </c>
      <c r="F34" s="20">
        <v>3.5999999999999997E-2</v>
      </c>
      <c r="G34" s="20">
        <v>15.191000000000001</v>
      </c>
      <c r="H34" s="20">
        <v>61.746000000000002</v>
      </c>
      <c r="I34" s="20">
        <v>0.02</v>
      </c>
      <c r="J34" s="20">
        <v>2.06</v>
      </c>
      <c r="K34" s="20">
        <v>0</v>
      </c>
      <c r="L34" s="20">
        <v>0.01</v>
      </c>
      <c r="M34" s="20">
        <v>14.528</v>
      </c>
      <c r="N34" s="20">
        <v>6.05</v>
      </c>
      <c r="O34" s="20">
        <v>5.2640000000000002</v>
      </c>
      <c r="P34" s="20">
        <v>0.56899999999999995</v>
      </c>
    </row>
    <row r="35" spans="1:16" x14ac:dyDescent="0.25">
      <c r="A35" s="20">
        <v>4</v>
      </c>
      <c r="B35" s="21" t="s">
        <v>69</v>
      </c>
      <c r="C35" s="20" t="s">
        <v>23</v>
      </c>
      <c r="D35" s="20">
        <v>50</v>
      </c>
      <c r="E35" s="20">
        <v>3</v>
      </c>
      <c r="F35" s="20">
        <v>0.5</v>
      </c>
      <c r="G35" s="20">
        <v>26</v>
      </c>
      <c r="H35" s="20">
        <v>120.5</v>
      </c>
      <c r="I35" s="20">
        <v>0.20499999999999999</v>
      </c>
      <c r="J35" s="20"/>
      <c r="K35" s="20"/>
      <c r="L35" s="20">
        <v>9.5000000000000001E-2</v>
      </c>
      <c r="M35" s="20">
        <v>6.3E-2</v>
      </c>
      <c r="N35" s="20">
        <v>6.5000000000000002E-2</v>
      </c>
      <c r="O35" s="20">
        <v>20.5</v>
      </c>
      <c r="P35" s="20">
        <v>1.8</v>
      </c>
    </row>
    <row r="36" spans="1:16" x14ac:dyDescent="0.25">
      <c r="A36" s="43" t="s">
        <v>19</v>
      </c>
      <c r="B36" s="43"/>
      <c r="C36" s="43"/>
      <c r="D36" s="22">
        <v>555</v>
      </c>
      <c r="E36" s="22">
        <v>21.032</v>
      </c>
      <c r="F36" s="22">
        <v>28.068999999999999</v>
      </c>
      <c r="G36" s="22">
        <v>78.225999999999999</v>
      </c>
      <c r="H36" s="22">
        <v>649.654</v>
      </c>
      <c r="I36" s="22">
        <v>0.90600000000000003</v>
      </c>
      <c r="J36" s="22">
        <v>41.51</v>
      </c>
      <c r="K36" s="22">
        <v>2.2400000000000002</v>
      </c>
      <c r="L36" s="22">
        <v>6.9059999999999997</v>
      </c>
      <c r="M36" s="22">
        <v>83.897999999999996</v>
      </c>
      <c r="N36" s="22">
        <v>259.11700000000002</v>
      </c>
      <c r="O36" s="22">
        <v>119.596</v>
      </c>
      <c r="P36" s="22">
        <v>5.5289999999999999</v>
      </c>
    </row>
    <row r="37" spans="1:16" x14ac:dyDescent="0.25">
      <c r="A37" s="47" t="s">
        <v>20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</row>
    <row r="38" spans="1:16" ht="26.25" x14ac:dyDescent="0.25">
      <c r="A38" s="20">
        <v>1</v>
      </c>
      <c r="B38" s="21" t="s">
        <v>129</v>
      </c>
      <c r="C38" s="20">
        <v>1819</v>
      </c>
      <c r="D38" s="20">
        <v>100</v>
      </c>
      <c r="E38" s="20">
        <v>1.71</v>
      </c>
      <c r="F38" s="20">
        <v>6.0739999999999998</v>
      </c>
      <c r="G38" s="20">
        <v>7.71</v>
      </c>
      <c r="H38" s="20">
        <v>92.346000000000004</v>
      </c>
      <c r="I38" s="20">
        <v>0.03</v>
      </c>
      <c r="J38" s="20">
        <v>32.768000000000001</v>
      </c>
      <c r="K38" s="20">
        <v>0.2</v>
      </c>
      <c r="L38" s="20">
        <v>2.75</v>
      </c>
      <c r="M38" s="20">
        <v>44.875</v>
      </c>
      <c r="N38" s="20">
        <v>34.134999999999998</v>
      </c>
      <c r="O38" s="20">
        <v>17.190000000000001</v>
      </c>
      <c r="P38" s="20">
        <v>0.50600000000000001</v>
      </c>
    </row>
    <row r="39" spans="1:16" ht="26.25" x14ac:dyDescent="0.25">
      <c r="A39" s="20">
        <v>2</v>
      </c>
      <c r="B39" s="21" t="s">
        <v>130</v>
      </c>
      <c r="C39" s="20">
        <v>1439</v>
      </c>
      <c r="D39" s="20">
        <v>250</v>
      </c>
      <c r="E39" s="20">
        <v>5.0819999999999999</v>
      </c>
      <c r="F39" s="20">
        <v>8.6790000000000003</v>
      </c>
      <c r="G39" s="20">
        <v>13.516</v>
      </c>
      <c r="H39" s="20">
        <v>152.505</v>
      </c>
      <c r="I39" s="20">
        <v>6.0999999999999999E-2</v>
      </c>
      <c r="J39" s="20">
        <v>18.568000000000001</v>
      </c>
      <c r="K39" s="20">
        <v>0.215</v>
      </c>
      <c r="L39" s="20">
        <v>2.5</v>
      </c>
      <c r="M39" s="20">
        <v>57.743000000000002</v>
      </c>
      <c r="N39" s="20">
        <v>55.042000000000002</v>
      </c>
      <c r="O39" s="20">
        <v>27.484999999999999</v>
      </c>
      <c r="P39" s="20">
        <v>1.4910000000000001</v>
      </c>
    </row>
    <row r="40" spans="1:16" x14ac:dyDescent="0.25">
      <c r="A40" s="20">
        <v>3</v>
      </c>
      <c r="B40" s="21" t="s">
        <v>131</v>
      </c>
      <c r="C40" s="20">
        <v>1233</v>
      </c>
      <c r="D40" s="20">
        <v>100</v>
      </c>
      <c r="E40" s="20">
        <v>16.498000000000001</v>
      </c>
      <c r="F40" s="20">
        <v>18.484999999999999</v>
      </c>
      <c r="G40" s="20">
        <v>3.6619999999999999</v>
      </c>
      <c r="H40" s="20">
        <v>246.99700000000001</v>
      </c>
      <c r="I40" s="20">
        <v>0.52500000000000002</v>
      </c>
      <c r="J40" s="20">
        <v>0.5</v>
      </c>
      <c r="K40" s="20"/>
      <c r="L40" s="20">
        <v>1.173</v>
      </c>
      <c r="M40" s="20">
        <v>14.31</v>
      </c>
      <c r="N40" s="20">
        <v>114.812</v>
      </c>
      <c r="O40" s="20">
        <v>17.035</v>
      </c>
      <c r="P40" s="20">
        <v>1.0389999999999999</v>
      </c>
    </row>
    <row r="41" spans="1:16" x14ac:dyDescent="0.25">
      <c r="A41" s="20">
        <v>4</v>
      </c>
      <c r="B41" s="21" t="s">
        <v>132</v>
      </c>
      <c r="C41" s="20">
        <v>1680</v>
      </c>
      <c r="D41" s="20">
        <v>180</v>
      </c>
      <c r="E41" s="20">
        <v>8.2530000000000001</v>
      </c>
      <c r="F41" s="20">
        <v>6.1429999999999998</v>
      </c>
      <c r="G41" s="20">
        <v>42.927999999999997</v>
      </c>
      <c r="H41" s="20">
        <v>260.00700000000001</v>
      </c>
      <c r="I41" s="20">
        <v>0.27200000000000002</v>
      </c>
      <c r="J41" s="20"/>
      <c r="K41" s="20">
        <v>2.5000000000000001E-2</v>
      </c>
      <c r="L41" s="20">
        <v>4.2530000000000001</v>
      </c>
      <c r="M41" s="20">
        <v>26.405999999999999</v>
      </c>
      <c r="N41" s="20">
        <v>190.98400000000001</v>
      </c>
      <c r="O41" s="20">
        <v>127.681</v>
      </c>
      <c r="P41" s="20">
        <v>4.2869999999999999</v>
      </c>
    </row>
    <row r="42" spans="1:16" x14ac:dyDescent="0.25">
      <c r="A42" s="20">
        <v>5</v>
      </c>
      <c r="B42" s="21" t="s">
        <v>133</v>
      </c>
      <c r="C42" s="20">
        <v>656</v>
      </c>
      <c r="D42" s="20">
        <v>180</v>
      </c>
      <c r="E42" s="20">
        <v>0.216</v>
      </c>
      <c r="F42" s="20">
        <v>1.7999999999999999E-2</v>
      </c>
      <c r="G42" s="20">
        <v>14.785</v>
      </c>
      <c r="H42" s="20">
        <v>60.168999999999997</v>
      </c>
      <c r="I42" s="20">
        <v>0</v>
      </c>
      <c r="J42" s="20">
        <v>3.5999999999999997E-2</v>
      </c>
      <c r="K42" s="20">
        <v>0</v>
      </c>
      <c r="L42" s="20"/>
      <c r="M42" s="20">
        <v>9.9469999999999992</v>
      </c>
      <c r="N42" s="20">
        <v>2.972</v>
      </c>
      <c r="O42" s="20">
        <v>3.3079999999999998</v>
      </c>
      <c r="P42" s="20">
        <v>0.33800000000000002</v>
      </c>
    </row>
    <row r="43" spans="1:16" x14ac:dyDescent="0.25">
      <c r="A43" s="20">
        <v>6</v>
      </c>
      <c r="B43" s="21" t="s">
        <v>30</v>
      </c>
      <c r="C43" s="20" t="s">
        <v>23</v>
      </c>
      <c r="D43" s="20">
        <v>20</v>
      </c>
      <c r="E43" s="20">
        <v>1.2</v>
      </c>
      <c r="F43" s="20">
        <v>0.2</v>
      </c>
      <c r="G43" s="20">
        <v>10.4</v>
      </c>
      <c r="H43" s="20">
        <v>48.2</v>
      </c>
      <c r="I43" s="20">
        <v>8.2000000000000003E-2</v>
      </c>
      <c r="J43" s="20"/>
      <c r="K43" s="20"/>
      <c r="L43" s="20">
        <v>3.7999999999999999E-2</v>
      </c>
      <c r="M43" s="20">
        <v>2.5000000000000001E-2</v>
      </c>
      <c r="N43" s="20">
        <v>2.5999999999999999E-2</v>
      </c>
      <c r="O43" s="20">
        <v>8.1999999999999993</v>
      </c>
      <c r="P43" s="20">
        <v>0.72</v>
      </c>
    </row>
    <row r="44" spans="1:16" x14ac:dyDescent="0.25">
      <c r="A44" s="20">
        <v>7</v>
      </c>
      <c r="B44" s="21" t="s">
        <v>46</v>
      </c>
      <c r="C44" s="20" t="s">
        <v>23</v>
      </c>
      <c r="D44" s="20">
        <v>20</v>
      </c>
      <c r="E44" s="20">
        <v>1.2</v>
      </c>
      <c r="F44" s="20">
        <v>0.2</v>
      </c>
      <c r="G44" s="20">
        <v>10.4</v>
      </c>
      <c r="H44" s="20">
        <v>48.2</v>
      </c>
      <c r="I44" s="20">
        <v>0.04</v>
      </c>
      <c r="J44" s="20"/>
      <c r="K44" s="20"/>
      <c r="L44" s="20">
        <v>0.46</v>
      </c>
      <c r="M44" s="20">
        <v>6.6</v>
      </c>
      <c r="N44" s="20">
        <v>38.799999999999997</v>
      </c>
      <c r="O44" s="20">
        <v>11.4</v>
      </c>
      <c r="P44" s="20">
        <v>0.9</v>
      </c>
    </row>
    <row r="45" spans="1:16" x14ac:dyDescent="0.25">
      <c r="A45" s="43" t="s">
        <v>19</v>
      </c>
      <c r="B45" s="43"/>
      <c r="C45" s="43"/>
      <c r="D45" s="22">
        <v>850</v>
      </c>
      <c r="E45" s="22">
        <v>34.158999999999999</v>
      </c>
      <c r="F45" s="22">
        <v>39.798999999999999</v>
      </c>
      <c r="G45" s="22">
        <v>103.4</v>
      </c>
      <c r="H45" s="22">
        <v>908.423</v>
      </c>
      <c r="I45" s="22">
        <v>1.01</v>
      </c>
      <c r="J45" s="22">
        <v>51.872</v>
      </c>
      <c r="K45" s="22">
        <v>0.44</v>
      </c>
      <c r="L45" s="22">
        <v>11.173</v>
      </c>
      <c r="M45" s="22">
        <v>159.905</v>
      </c>
      <c r="N45" s="22">
        <v>436.77</v>
      </c>
      <c r="O45" s="22">
        <v>212.3</v>
      </c>
      <c r="P45" s="22">
        <v>9.2810000000000006</v>
      </c>
    </row>
    <row r="46" spans="1:16" x14ac:dyDescent="0.25">
      <c r="A46" s="44" t="s">
        <v>24</v>
      </c>
      <c r="B46" s="44"/>
      <c r="C46" s="44"/>
      <c r="D46" s="44"/>
      <c r="E46" s="22">
        <v>55.191000000000003</v>
      </c>
      <c r="F46" s="22">
        <v>67.867999999999995</v>
      </c>
      <c r="G46" s="22">
        <v>181.626</v>
      </c>
      <c r="H46" s="23">
        <v>1558.077</v>
      </c>
      <c r="I46" s="22">
        <v>1.9159999999999999</v>
      </c>
      <c r="J46" s="22">
        <v>93.381</v>
      </c>
      <c r="K46" s="22">
        <v>2.681</v>
      </c>
      <c r="L46" s="22">
        <v>18.077999999999999</v>
      </c>
      <c r="M46" s="22">
        <v>243.803</v>
      </c>
      <c r="N46" s="22">
        <v>695.88699999999994</v>
      </c>
      <c r="O46" s="22">
        <v>331.89600000000002</v>
      </c>
      <c r="P46" s="22">
        <v>14.811</v>
      </c>
    </row>
    <row r="47" spans="1:16" x14ac:dyDescent="0.25">
      <c r="A47" s="46" t="s">
        <v>54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5">
      <c r="A48" s="47" t="s">
        <v>18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  <row r="49" spans="1:16" x14ac:dyDescent="0.25">
      <c r="A49" s="20">
        <v>1</v>
      </c>
      <c r="B49" s="21" t="s">
        <v>134</v>
      </c>
      <c r="C49" s="20">
        <v>1676</v>
      </c>
      <c r="D49" s="20">
        <v>250</v>
      </c>
      <c r="E49" s="20">
        <v>8.5129999999999999</v>
      </c>
      <c r="F49" s="20">
        <v>9.5939999999999994</v>
      </c>
      <c r="G49" s="20">
        <v>40.973999999999997</v>
      </c>
      <c r="H49" s="20">
        <v>285.28899999999999</v>
      </c>
      <c r="I49" s="20">
        <v>0.158</v>
      </c>
      <c r="J49" s="20">
        <v>1.381</v>
      </c>
      <c r="K49" s="20">
        <v>5.0999999999999997E-2</v>
      </c>
      <c r="L49" s="20">
        <v>1.05</v>
      </c>
      <c r="M49" s="20">
        <v>148.994</v>
      </c>
      <c r="N49" s="20">
        <v>186.191</v>
      </c>
      <c r="O49" s="20">
        <v>47.368000000000002</v>
      </c>
      <c r="P49" s="20">
        <v>1.19</v>
      </c>
    </row>
    <row r="50" spans="1:16" x14ac:dyDescent="0.25">
      <c r="A50" s="20">
        <v>2</v>
      </c>
      <c r="B50" s="21" t="s">
        <v>69</v>
      </c>
      <c r="C50" s="20" t="s">
        <v>23</v>
      </c>
      <c r="D50" s="20">
        <v>50</v>
      </c>
      <c r="E50" s="20">
        <v>3</v>
      </c>
      <c r="F50" s="20">
        <v>0.5</v>
      </c>
      <c r="G50" s="20">
        <v>26</v>
      </c>
      <c r="H50" s="20">
        <v>120.5</v>
      </c>
      <c r="I50" s="20">
        <v>0.20499999999999999</v>
      </c>
      <c r="J50" s="20"/>
      <c r="K50" s="20"/>
      <c r="L50" s="20">
        <v>9.5000000000000001E-2</v>
      </c>
      <c r="M50" s="20">
        <v>6.3E-2</v>
      </c>
      <c r="N50" s="20">
        <v>6.5000000000000002E-2</v>
      </c>
      <c r="O50" s="20">
        <v>20.5</v>
      </c>
      <c r="P50" s="20">
        <v>1.8</v>
      </c>
    </row>
    <row r="51" spans="1:16" x14ac:dyDescent="0.25">
      <c r="A51" s="20">
        <v>3</v>
      </c>
      <c r="B51" s="21" t="s">
        <v>43</v>
      </c>
      <c r="C51" s="20">
        <v>1713</v>
      </c>
      <c r="D51" s="20">
        <v>200</v>
      </c>
      <c r="E51" s="20">
        <v>1.8140000000000001</v>
      </c>
      <c r="F51" s="20">
        <v>1.512</v>
      </c>
      <c r="G51" s="20">
        <v>19.529</v>
      </c>
      <c r="H51" s="20">
        <v>98.975999999999999</v>
      </c>
      <c r="I51" s="20">
        <v>0</v>
      </c>
      <c r="J51" s="20">
        <v>0.78500000000000003</v>
      </c>
      <c r="K51" s="20">
        <v>1.4E-2</v>
      </c>
      <c r="L51" s="20">
        <v>7.0000000000000001E-3</v>
      </c>
      <c r="M51" s="20">
        <v>79.936000000000007</v>
      </c>
      <c r="N51" s="20">
        <v>54.896999999999998</v>
      </c>
      <c r="O51" s="20">
        <v>10.039999999999999</v>
      </c>
      <c r="P51" s="20">
        <v>0.114</v>
      </c>
    </row>
    <row r="52" spans="1:16" x14ac:dyDescent="0.25">
      <c r="A52" s="20">
        <v>4</v>
      </c>
      <c r="B52" s="21" t="s">
        <v>44</v>
      </c>
      <c r="C52" s="20" t="s">
        <v>23</v>
      </c>
      <c r="D52" s="20">
        <v>100</v>
      </c>
      <c r="E52" s="20">
        <v>0.65</v>
      </c>
      <c r="F52" s="20">
        <v>0.1</v>
      </c>
      <c r="G52" s="20">
        <v>8.9499999999999993</v>
      </c>
      <c r="H52" s="20">
        <v>39.299999999999997</v>
      </c>
      <c r="I52" s="20">
        <v>3.5000000000000003E-2</v>
      </c>
      <c r="J52" s="20">
        <v>35</v>
      </c>
      <c r="K52" s="20"/>
      <c r="L52" s="20">
        <v>0.2</v>
      </c>
      <c r="M52" s="20">
        <v>25</v>
      </c>
      <c r="N52" s="20">
        <v>17</v>
      </c>
      <c r="O52" s="20">
        <v>11</v>
      </c>
      <c r="P52" s="20">
        <v>1.25</v>
      </c>
    </row>
    <row r="53" spans="1:16" x14ac:dyDescent="0.25">
      <c r="A53" s="43" t="s">
        <v>19</v>
      </c>
      <c r="B53" s="43"/>
      <c r="C53" s="43"/>
      <c r="D53" s="22">
        <v>600</v>
      </c>
      <c r="E53" s="22">
        <v>13.977</v>
      </c>
      <c r="F53" s="22">
        <v>11.705</v>
      </c>
      <c r="G53" s="22">
        <v>95.453000000000003</v>
      </c>
      <c r="H53" s="22">
        <f>SUM(H49:H52)</f>
        <v>544.06499999999994</v>
      </c>
      <c r="I53" s="22">
        <v>0.39900000000000002</v>
      </c>
      <c r="J53" s="22">
        <v>37.165999999999997</v>
      </c>
      <c r="K53" s="22">
        <v>6.6000000000000003E-2</v>
      </c>
      <c r="L53" s="22">
        <v>1.3520000000000001</v>
      </c>
      <c r="M53" s="22">
        <v>253.99199999999999</v>
      </c>
      <c r="N53" s="22">
        <v>258.15199999999999</v>
      </c>
      <c r="O53" s="22">
        <v>88.908000000000001</v>
      </c>
      <c r="P53" s="22">
        <v>4.3540000000000001</v>
      </c>
    </row>
    <row r="54" spans="1:16" x14ac:dyDescent="0.25">
      <c r="A54" s="47" t="s">
        <v>20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</row>
    <row r="55" spans="1:16" x14ac:dyDescent="0.25">
      <c r="A55" s="20">
        <v>1</v>
      </c>
      <c r="B55" s="21" t="s">
        <v>135</v>
      </c>
      <c r="C55" s="20">
        <v>1422</v>
      </c>
      <c r="D55" s="20">
        <v>100</v>
      </c>
      <c r="E55" s="20">
        <v>1.48</v>
      </c>
      <c r="F55" s="20">
        <v>6.0839999999999996</v>
      </c>
      <c r="G55" s="20">
        <v>7.53</v>
      </c>
      <c r="H55" s="20">
        <v>90.796000000000006</v>
      </c>
      <c r="I55" s="20">
        <v>3.3000000000000002E-2</v>
      </c>
      <c r="J55" s="20">
        <v>26</v>
      </c>
      <c r="K55" s="20">
        <v>0.4</v>
      </c>
      <c r="L55" s="20">
        <v>2.8</v>
      </c>
      <c r="M55" s="20">
        <v>39.454999999999998</v>
      </c>
      <c r="N55" s="20">
        <v>36.024999999999999</v>
      </c>
      <c r="O55" s="20">
        <v>20.56</v>
      </c>
      <c r="P55" s="20">
        <v>0.84599999999999997</v>
      </c>
    </row>
    <row r="56" spans="1:16" ht="26.25" x14ac:dyDescent="0.25">
      <c r="A56" s="20">
        <v>2</v>
      </c>
      <c r="B56" s="21" t="s">
        <v>136</v>
      </c>
      <c r="C56" s="20">
        <v>1587</v>
      </c>
      <c r="D56" s="20">
        <v>250</v>
      </c>
      <c r="E56" s="20">
        <v>5.6470000000000002</v>
      </c>
      <c r="F56" s="20">
        <v>8.077</v>
      </c>
      <c r="G56" s="20">
        <v>16.731000000000002</v>
      </c>
      <c r="H56" s="20">
        <v>162.202</v>
      </c>
      <c r="I56" s="20">
        <v>0.08</v>
      </c>
      <c r="J56" s="20">
        <v>9.0530000000000008</v>
      </c>
      <c r="K56" s="20">
        <v>0.20699999999999999</v>
      </c>
      <c r="L56" s="20">
        <v>2.65</v>
      </c>
      <c r="M56" s="20">
        <v>33.218000000000004</v>
      </c>
      <c r="N56" s="20">
        <v>46.268000000000001</v>
      </c>
      <c r="O56" s="20">
        <v>18.86</v>
      </c>
      <c r="P56" s="20">
        <v>1.036</v>
      </c>
    </row>
    <row r="57" spans="1:16" ht="26.25" x14ac:dyDescent="0.25">
      <c r="A57" s="20">
        <v>3</v>
      </c>
      <c r="B57" s="21" t="s">
        <v>137</v>
      </c>
      <c r="C57" s="20">
        <v>1767</v>
      </c>
      <c r="D57" s="20">
        <v>100</v>
      </c>
      <c r="E57" s="20">
        <v>13.141</v>
      </c>
      <c r="F57" s="20">
        <v>11.125999999999999</v>
      </c>
      <c r="G57" s="20">
        <v>25.024000000000001</v>
      </c>
      <c r="H57" s="20">
        <v>252.8</v>
      </c>
      <c r="I57" s="20">
        <v>0.10100000000000001</v>
      </c>
      <c r="J57" s="20">
        <v>1.08</v>
      </c>
      <c r="K57" s="20">
        <v>2.7E-2</v>
      </c>
      <c r="L57" s="20">
        <v>3.8069999999999999</v>
      </c>
      <c r="M57" s="20">
        <v>35.543999999999997</v>
      </c>
      <c r="N57" s="20">
        <v>174.584</v>
      </c>
      <c r="O57" s="20">
        <v>35.912999999999997</v>
      </c>
      <c r="P57" s="20">
        <v>1.4059999999999999</v>
      </c>
    </row>
    <row r="58" spans="1:16" x14ac:dyDescent="0.25">
      <c r="A58" s="20">
        <v>4</v>
      </c>
      <c r="B58" s="21" t="s">
        <v>138</v>
      </c>
      <c r="C58" s="20">
        <v>1720</v>
      </c>
      <c r="D58" s="20">
        <v>180</v>
      </c>
      <c r="E58" s="20">
        <v>4.0839999999999996</v>
      </c>
      <c r="F58" s="20">
        <v>5.8849999999999998</v>
      </c>
      <c r="G58" s="20">
        <v>27.527999999999999</v>
      </c>
      <c r="H58" s="20">
        <v>179.41300000000001</v>
      </c>
      <c r="I58" s="20">
        <v>0.193</v>
      </c>
      <c r="J58" s="20">
        <v>32.463000000000001</v>
      </c>
      <c r="K58" s="20">
        <v>3.1E-2</v>
      </c>
      <c r="L58" s="20">
        <v>0.224</v>
      </c>
      <c r="M58" s="20">
        <v>56.591999999999999</v>
      </c>
      <c r="N58" s="20">
        <v>120.66500000000001</v>
      </c>
      <c r="O58" s="20">
        <v>41.13</v>
      </c>
      <c r="P58" s="20">
        <v>1.5369999999999999</v>
      </c>
    </row>
    <row r="59" spans="1:16" ht="26.25" x14ac:dyDescent="0.25">
      <c r="A59" s="20">
        <v>5</v>
      </c>
      <c r="B59" s="21" t="s">
        <v>139</v>
      </c>
      <c r="C59" s="20">
        <v>116</v>
      </c>
      <c r="D59" s="20">
        <v>180</v>
      </c>
      <c r="E59" s="20">
        <v>0</v>
      </c>
      <c r="F59" s="20">
        <v>0</v>
      </c>
      <c r="G59" s="20">
        <v>20.16</v>
      </c>
      <c r="H59" s="20">
        <v>80.641999999999996</v>
      </c>
      <c r="I59" s="20">
        <v>3.5999999999999997E-2</v>
      </c>
      <c r="J59" s="20">
        <v>1.62</v>
      </c>
      <c r="K59" s="20"/>
      <c r="L59" s="20">
        <v>1.7999999999999999E-2</v>
      </c>
      <c r="M59" s="20">
        <v>12.6</v>
      </c>
      <c r="N59" s="20">
        <v>12.6</v>
      </c>
      <c r="O59" s="20">
        <v>7.2</v>
      </c>
      <c r="P59" s="20">
        <v>2.52</v>
      </c>
    </row>
    <row r="60" spans="1:16" x14ac:dyDescent="0.25">
      <c r="A60" s="20">
        <v>6</v>
      </c>
      <c r="B60" s="21" t="s">
        <v>30</v>
      </c>
      <c r="C60" s="20" t="s">
        <v>23</v>
      </c>
      <c r="D60" s="20">
        <v>20</v>
      </c>
      <c r="E60" s="20">
        <v>1.2</v>
      </c>
      <c r="F60" s="20">
        <v>0.2</v>
      </c>
      <c r="G60" s="20">
        <v>10.4</v>
      </c>
      <c r="H60" s="20">
        <v>48.2</v>
      </c>
      <c r="I60" s="20">
        <v>8.2000000000000003E-2</v>
      </c>
      <c r="J60" s="20"/>
      <c r="K60" s="20"/>
      <c r="L60" s="20">
        <v>3.7999999999999999E-2</v>
      </c>
      <c r="M60" s="20">
        <v>2.5000000000000001E-2</v>
      </c>
      <c r="N60" s="20">
        <v>2.5999999999999999E-2</v>
      </c>
      <c r="O60" s="20">
        <v>8.1999999999999993</v>
      </c>
      <c r="P60" s="20">
        <v>0.72</v>
      </c>
    </row>
    <row r="61" spans="1:16" x14ac:dyDescent="0.25">
      <c r="A61" s="20">
        <v>7</v>
      </c>
      <c r="B61" s="21" t="s">
        <v>46</v>
      </c>
      <c r="C61" s="20" t="s">
        <v>23</v>
      </c>
      <c r="D61" s="20">
        <v>20</v>
      </c>
      <c r="E61" s="20">
        <v>1.2</v>
      </c>
      <c r="F61" s="20">
        <v>0.2</v>
      </c>
      <c r="G61" s="20">
        <v>10.4</v>
      </c>
      <c r="H61" s="20">
        <v>48.2</v>
      </c>
      <c r="I61" s="20">
        <v>0.04</v>
      </c>
      <c r="J61" s="20"/>
      <c r="K61" s="20"/>
      <c r="L61" s="20">
        <v>0.46</v>
      </c>
      <c r="M61" s="20">
        <v>6.6</v>
      </c>
      <c r="N61" s="20">
        <v>38.799999999999997</v>
      </c>
      <c r="O61" s="20">
        <v>11.4</v>
      </c>
      <c r="P61" s="20">
        <v>0.9</v>
      </c>
    </row>
    <row r="62" spans="1:16" x14ac:dyDescent="0.25">
      <c r="A62" s="43" t="s">
        <v>19</v>
      </c>
      <c r="B62" s="43"/>
      <c r="C62" s="43"/>
      <c r="D62" s="22">
        <v>850</v>
      </c>
      <c r="E62" s="22">
        <v>26.753</v>
      </c>
      <c r="F62" s="22">
        <v>31.571999999999999</v>
      </c>
      <c r="G62" s="22">
        <v>117.773</v>
      </c>
      <c r="H62" s="22">
        <v>862.25400000000002</v>
      </c>
      <c r="I62" s="22">
        <v>0.56499999999999995</v>
      </c>
      <c r="J62" s="22">
        <v>70.215999999999994</v>
      </c>
      <c r="K62" s="22">
        <v>0.66500000000000004</v>
      </c>
      <c r="L62" s="22">
        <v>9.9960000000000004</v>
      </c>
      <c r="M62" s="22">
        <v>184.03299999999999</v>
      </c>
      <c r="N62" s="22">
        <v>428.96800000000002</v>
      </c>
      <c r="O62" s="22">
        <v>143.26300000000001</v>
      </c>
      <c r="P62" s="22">
        <v>8.9649999999999999</v>
      </c>
    </row>
    <row r="63" spans="1:16" x14ac:dyDescent="0.25">
      <c r="A63" s="44" t="s">
        <v>24</v>
      </c>
      <c r="B63" s="44"/>
      <c r="C63" s="44"/>
      <c r="D63" s="44"/>
      <c r="E63" s="22">
        <v>40.729999999999997</v>
      </c>
      <c r="F63" s="22">
        <v>43.277000000000001</v>
      </c>
      <c r="G63" s="22">
        <v>213.226</v>
      </c>
      <c r="H63" s="23">
        <f>H62+H53</f>
        <v>1406.319</v>
      </c>
      <c r="I63" s="22">
        <v>0.96399999999999997</v>
      </c>
      <c r="J63" s="22">
        <v>107.38200000000001</v>
      </c>
      <c r="K63" s="22">
        <v>0.73</v>
      </c>
      <c r="L63" s="22">
        <v>11.348000000000001</v>
      </c>
      <c r="M63" s="22">
        <v>438.02499999999998</v>
      </c>
      <c r="N63" s="22">
        <v>687.12</v>
      </c>
      <c r="O63" s="22">
        <v>232.17099999999999</v>
      </c>
      <c r="P63" s="22">
        <v>13.319000000000001</v>
      </c>
    </row>
    <row r="64" spans="1:16" x14ac:dyDescent="0.25">
      <c r="A64" s="46" t="s">
        <v>61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</row>
    <row r="65" spans="1:16" x14ac:dyDescent="0.25">
      <c r="A65" s="47" t="s">
        <v>18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</row>
    <row r="66" spans="1:16" x14ac:dyDescent="0.25">
      <c r="A66" s="20">
        <v>1</v>
      </c>
      <c r="B66" s="21" t="s">
        <v>140</v>
      </c>
      <c r="C66" s="20">
        <v>1817</v>
      </c>
      <c r="D66" s="20">
        <v>100</v>
      </c>
      <c r="E66" s="20">
        <v>1.4710000000000001</v>
      </c>
      <c r="F66" s="20">
        <v>4.0880000000000001</v>
      </c>
      <c r="G66" s="20">
        <v>7.1379999999999999</v>
      </c>
      <c r="H66" s="20">
        <v>71.227999999999994</v>
      </c>
      <c r="I66" s="20">
        <v>3.2000000000000001E-2</v>
      </c>
      <c r="J66" s="20">
        <v>23.85</v>
      </c>
      <c r="K66" s="20">
        <v>0.44</v>
      </c>
      <c r="L66" s="20">
        <v>1.9179999999999999</v>
      </c>
      <c r="M66" s="20">
        <v>39.409999999999997</v>
      </c>
      <c r="N66" s="20">
        <v>37.295000000000002</v>
      </c>
      <c r="O66" s="20">
        <v>21.245000000000001</v>
      </c>
      <c r="P66" s="20">
        <v>0.79400000000000004</v>
      </c>
    </row>
    <row r="67" spans="1:16" ht="26.25" x14ac:dyDescent="0.25">
      <c r="A67" s="20">
        <v>2</v>
      </c>
      <c r="B67" s="21" t="s">
        <v>141</v>
      </c>
      <c r="C67" s="20">
        <v>671</v>
      </c>
      <c r="D67" s="20">
        <v>100</v>
      </c>
      <c r="E67" s="20">
        <v>14.098000000000001</v>
      </c>
      <c r="F67" s="20">
        <v>19.887</v>
      </c>
      <c r="G67" s="20">
        <v>16.385000000000002</v>
      </c>
      <c r="H67" s="20">
        <v>300.91399999999999</v>
      </c>
      <c r="I67" s="20">
        <v>0.45400000000000001</v>
      </c>
      <c r="J67" s="20">
        <v>0.91500000000000004</v>
      </c>
      <c r="K67" s="20">
        <v>8.0000000000000002E-3</v>
      </c>
      <c r="L67" s="20">
        <v>3.2519999999999998</v>
      </c>
      <c r="M67" s="20">
        <v>17.109000000000002</v>
      </c>
      <c r="N67" s="20">
        <v>89.876999999999995</v>
      </c>
      <c r="O67" s="20">
        <v>19.802</v>
      </c>
      <c r="P67" s="20">
        <v>1.3859999999999999</v>
      </c>
    </row>
    <row r="68" spans="1:16" x14ac:dyDescent="0.25">
      <c r="A68" s="20">
        <v>3</v>
      </c>
      <c r="B68" s="21" t="s">
        <v>126</v>
      </c>
      <c r="C68" s="20">
        <v>1669</v>
      </c>
      <c r="D68" s="20">
        <v>180</v>
      </c>
      <c r="E68" s="20">
        <v>8.2810000000000006</v>
      </c>
      <c r="F68" s="20">
        <v>5.4370000000000003</v>
      </c>
      <c r="G68" s="20">
        <v>55.164999999999999</v>
      </c>
      <c r="H68" s="20">
        <v>302.71499999999997</v>
      </c>
      <c r="I68" s="20">
        <v>0.13500000000000001</v>
      </c>
      <c r="J68" s="20"/>
      <c r="K68" s="20">
        <v>2.5000000000000001E-2</v>
      </c>
      <c r="L68" s="20">
        <v>1.722</v>
      </c>
      <c r="M68" s="20">
        <v>23.15</v>
      </c>
      <c r="N68" s="20">
        <v>71.986999999999995</v>
      </c>
      <c r="O68" s="20">
        <v>13.064</v>
      </c>
      <c r="P68" s="20">
        <v>1.329</v>
      </c>
    </row>
    <row r="69" spans="1:16" x14ac:dyDescent="0.25">
      <c r="A69" s="20">
        <v>4</v>
      </c>
      <c r="B69" s="21" t="s">
        <v>111</v>
      </c>
      <c r="C69" s="20">
        <v>1675</v>
      </c>
      <c r="D69" s="20">
        <v>180</v>
      </c>
      <c r="E69" s="20">
        <v>0.108</v>
      </c>
      <c r="F69" s="20">
        <v>2.8000000000000001E-2</v>
      </c>
      <c r="G69" s="20">
        <v>13.537000000000001</v>
      </c>
      <c r="H69" s="20">
        <v>54.829000000000001</v>
      </c>
      <c r="I69" s="20">
        <v>0</v>
      </c>
      <c r="J69" s="20">
        <v>5.3999999999999999E-2</v>
      </c>
      <c r="K69" s="20">
        <v>0</v>
      </c>
      <c r="L69" s="20"/>
      <c r="M69" s="20">
        <v>11.275</v>
      </c>
      <c r="N69" s="20">
        <v>4.4550000000000001</v>
      </c>
      <c r="O69" s="20">
        <v>4.1980000000000004</v>
      </c>
      <c r="P69" s="20">
        <v>0.48499999999999999</v>
      </c>
    </row>
    <row r="70" spans="1:16" x14ac:dyDescent="0.25">
      <c r="A70" s="20">
        <v>5</v>
      </c>
      <c r="B70" s="21" t="s">
        <v>30</v>
      </c>
      <c r="C70" s="20" t="s">
        <v>23</v>
      </c>
      <c r="D70" s="20">
        <v>20</v>
      </c>
      <c r="E70" s="20">
        <v>1.2</v>
      </c>
      <c r="F70" s="20">
        <v>0.2</v>
      </c>
      <c r="G70" s="20">
        <v>10.4</v>
      </c>
      <c r="H70" s="20">
        <v>48.2</v>
      </c>
      <c r="I70" s="20">
        <v>8.2000000000000003E-2</v>
      </c>
      <c r="J70" s="20"/>
      <c r="K70" s="20"/>
      <c r="L70" s="20">
        <v>3.7999999999999999E-2</v>
      </c>
      <c r="M70" s="20">
        <v>2.5000000000000001E-2</v>
      </c>
      <c r="N70" s="20">
        <v>2.5999999999999999E-2</v>
      </c>
      <c r="O70" s="20">
        <v>8.1999999999999993</v>
      </c>
      <c r="P70" s="20">
        <v>0.72</v>
      </c>
    </row>
    <row r="71" spans="1:16" x14ac:dyDescent="0.25">
      <c r="A71" s="43" t="s">
        <v>19</v>
      </c>
      <c r="B71" s="43"/>
      <c r="C71" s="43"/>
      <c r="D71" s="22">
        <v>580</v>
      </c>
      <c r="E71" s="22">
        <v>25.158000000000001</v>
      </c>
      <c r="F71" s="22">
        <v>29.64</v>
      </c>
      <c r="G71" s="22">
        <v>102.625</v>
      </c>
      <c r="H71" s="22">
        <v>777.88599999999997</v>
      </c>
      <c r="I71" s="22">
        <v>0.70399999999999996</v>
      </c>
      <c r="J71" s="22">
        <v>24.818999999999999</v>
      </c>
      <c r="K71" s="22">
        <v>0.47299999999999998</v>
      </c>
      <c r="L71" s="22">
        <v>6.93</v>
      </c>
      <c r="M71" s="22">
        <v>90.968999999999994</v>
      </c>
      <c r="N71" s="22">
        <v>203.64</v>
      </c>
      <c r="O71" s="22">
        <v>66.509</v>
      </c>
      <c r="P71" s="22">
        <v>4.7149999999999999</v>
      </c>
    </row>
    <row r="72" spans="1:16" x14ac:dyDescent="0.25">
      <c r="A72" s="47" t="s">
        <v>20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</row>
    <row r="73" spans="1:16" x14ac:dyDescent="0.25">
      <c r="A73" s="20">
        <v>1</v>
      </c>
      <c r="B73" s="21" t="s">
        <v>142</v>
      </c>
      <c r="C73" s="20">
        <v>462</v>
      </c>
      <c r="D73" s="20">
        <v>100</v>
      </c>
      <c r="E73" s="20">
        <v>1.286</v>
      </c>
      <c r="F73" s="20">
        <v>8.1319999999999997</v>
      </c>
      <c r="G73" s="20">
        <v>7.9089999999999998</v>
      </c>
      <c r="H73" s="20">
        <v>109.968</v>
      </c>
      <c r="I73" s="20">
        <v>4.7E-2</v>
      </c>
      <c r="J73" s="20">
        <v>10.119999999999999</v>
      </c>
      <c r="K73" s="20">
        <v>0.311</v>
      </c>
      <c r="L73" s="20">
        <v>3.66</v>
      </c>
      <c r="M73" s="20">
        <v>23.085999999999999</v>
      </c>
      <c r="N73" s="20">
        <v>42.956000000000003</v>
      </c>
      <c r="O73" s="20">
        <v>19.488</v>
      </c>
      <c r="P73" s="20">
        <v>0.86899999999999999</v>
      </c>
    </row>
    <row r="74" spans="1:16" ht="26.25" x14ac:dyDescent="0.25">
      <c r="A74" s="20">
        <v>2</v>
      </c>
      <c r="B74" s="21" t="s">
        <v>143</v>
      </c>
      <c r="C74" s="20">
        <v>1442</v>
      </c>
      <c r="D74" s="20">
        <v>250</v>
      </c>
      <c r="E74" s="20">
        <v>5.1219999999999999</v>
      </c>
      <c r="F74" s="20">
        <v>8.6890000000000001</v>
      </c>
      <c r="G74" s="20">
        <v>10.351000000000001</v>
      </c>
      <c r="H74" s="20">
        <v>140.095</v>
      </c>
      <c r="I74" s="20">
        <v>6.8000000000000005E-2</v>
      </c>
      <c r="J74" s="20">
        <v>29.068000000000001</v>
      </c>
      <c r="K74" s="20">
        <v>0.215</v>
      </c>
      <c r="L74" s="20">
        <v>2.4950000000000001</v>
      </c>
      <c r="M74" s="20">
        <v>57.768000000000001</v>
      </c>
      <c r="N74" s="20">
        <v>50.042000000000002</v>
      </c>
      <c r="O74" s="20">
        <v>24.635000000000002</v>
      </c>
      <c r="P74" s="20">
        <v>1.149</v>
      </c>
    </row>
    <row r="75" spans="1:16" x14ac:dyDescent="0.25">
      <c r="A75" s="20">
        <v>3</v>
      </c>
      <c r="B75" s="21" t="s">
        <v>144</v>
      </c>
      <c r="C75" s="20">
        <v>1692</v>
      </c>
      <c r="D75" s="20">
        <v>250</v>
      </c>
      <c r="E75" s="20">
        <v>19.827999999999999</v>
      </c>
      <c r="F75" s="20">
        <v>25.323</v>
      </c>
      <c r="G75" s="20">
        <v>53.155000000000001</v>
      </c>
      <c r="H75" s="20">
        <v>519.83299999999997</v>
      </c>
      <c r="I75" s="20">
        <v>0.70699999999999996</v>
      </c>
      <c r="J75" s="20">
        <v>3</v>
      </c>
      <c r="K75" s="20">
        <v>0.4</v>
      </c>
      <c r="L75" s="20">
        <v>5.0199999999999996</v>
      </c>
      <c r="M75" s="20">
        <v>56.825000000000003</v>
      </c>
      <c r="N75" s="20">
        <v>328.029</v>
      </c>
      <c r="O75" s="20">
        <v>97.525000000000006</v>
      </c>
      <c r="P75" s="20">
        <v>2.4969999999999999</v>
      </c>
    </row>
    <row r="76" spans="1:16" x14ac:dyDescent="0.25">
      <c r="A76" s="20">
        <v>4</v>
      </c>
      <c r="B76" s="21" t="s">
        <v>145</v>
      </c>
      <c r="C76" s="20">
        <v>1658</v>
      </c>
      <c r="D76" s="20">
        <v>180</v>
      </c>
      <c r="E76" s="20">
        <v>0.14399999999999999</v>
      </c>
      <c r="F76" s="20"/>
      <c r="G76" s="20">
        <v>15.318</v>
      </c>
      <c r="H76" s="20">
        <v>61.847999999999999</v>
      </c>
      <c r="I76" s="20">
        <v>1.0999999999999999E-2</v>
      </c>
      <c r="J76" s="20">
        <v>1.8</v>
      </c>
      <c r="K76" s="20"/>
      <c r="L76" s="20">
        <v>0.108</v>
      </c>
      <c r="M76" s="20">
        <v>11.7</v>
      </c>
      <c r="N76" s="20">
        <v>3.605</v>
      </c>
      <c r="O76" s="20">
        <v>3.33</v>
      </c>
      <c r="P76" s="20">
        <v>0.13300000000000001</v>
      </c>
    </row>
    <row r="77" spans="1:16" x14ac:dyDescent="0.25">
      <c r="A77" s="20">
        <v>5</v>
      </c>
      <c r="B77" s="21" t="s">
        <v>30</v>
      </c>
      <c r="C77" s="20" t="s">
        <v>23</v>
      </c>
      <c r="D77" s="20">
        <v>20</v>
      </c>
      <c r="E77" s="20">
        <v>1.2</v>
      </c>
      <c r="F77" s="20">
        <v>0.2</v>
      </c>
      <c r="G77" s="20">
        <v>10.4</v>
      </c>
      <c r="H77" s="20">
        <v>48.2</v>
      </c>
      <c r="I77" s="20">
        <v>8.2000000000000003E-2</v>
      </c>
      <c r="J77" s="20"/>
      <c r="K77" s="20"/>
      <c r="L77" s="20">
        <v>3.7999999999999999E-2</v>
      </c>
      <c r="M77" s="20">
        <v>2.5000000000000001E-2</v>
      </c>
      <c r="N77" s="20">
        <v>2.5999999999999999E-2</v>
      </c>
      <c r="O77" s="20">
        <v>8.1999999999999993</v>
      </c>
      <c r="P77" s="20">
        <v>0.72</v>
      </c>
    </row>
    <row r="78" spans="1:16" x14ac:dyDescent="0.25">
      <c r="A78" s="20">
        <v>6</v>
      </c>
      <c r="B78" s="21" t="s">
        <v>46</v>
      </c>
      <c r="C78" s="20" t="s">
        <v>23</v>
      </c>
      <c r="D78" s="20">
        <v>20</v>
      </c>
      <c r="E78" s="20">
        <v>1.2</v>
      </c>
      <c r="F78" s="20">
        <v>0.2</v>
      </c>
      <c r="G78" s="20">
        <v>10.4</v>
      </c>
      <c r="H78" s="20">
        <v>48.2</v>
      </c>
      <c r="I78" s="20">
        <v>0.04</v>
      </c>
      <c r="J78" s="20"/>
      <c r="K78" s="20"/>
      <c r="L78" s="20">
        <v>0.46</v>
      </c>
      <c r="M78" s="20">
        <v>6.6</v>
      </c>
      <c r="N78" s="20">
        <v>38.799999999999997</v>
      </c>
      <c r="O78" s="20">
        <v>11.4</v>
      </c>
      <c r="P78" s="20">
        <v>0.9</v>
      </c>
    </row>
    <row r="79" spans="1:16" x14ac:dyDescent="0.25">
      <c r="A79" s="43" t="s">
        <v>19</v>
      </c>
      <c r="B79" s="43"/>
      <c r="C79" s="43"/>
      <c r="D79" s="22">
        <v>820</v>
      </c>
      <c r="E79" s="22">
        <v>28.78</v>
      </c>
      <c r="F79" s="22">
        <v>42.543999999999997</v>
      </c>
      <c r="G79" s="22">
        <v>107.533</v>
      </c>
      <c r="H79" s="22">
        <v>928.14300000000003</v>
      </c>
      <c r="I79" s="22">
        <v>0.95499999999999996</v>
      </c>
      <c r="J79" s="22">
        <v>43.988</v>
      </c>
      <c r="K79" s="22">
        <v>0.92600000000000005</v>
      </c>
      <c r="L79" s="22">
        <v>11.781000000000001</v>
      </c>
      <c r="M79" s="22">
        <v>156.00399999999999</v>
      </c>
      <c r="N79" s="22">
        <v>463.45800000000003</v>
      </c>
      <c r="O79" s="22">
        <v>164.578</v>
      </c>
      <c r="P79" s="22">
        <v>6.2670000000000003</v>
      </c>
    </row>
    <row r="80" spans="1:16" x14ac:dyDescent="0.25">
      <c r="A80" s="44" t="s">
        <v>24</v>
      </c>
      <c r="B80" s="44"/>
      <c r="C80" s="44"/>
      <c r="D80" s="44"/>
      <c r="E80" s="22">
        <v>53.936999999999998</v>
      </c>
      <c r="F80" s="22">
        <v>72.183000000000007</v>
      </c>
      <c r="G80" s="22">
        <v>210.15799999999999</v>
      </c>
      <c r="H80" s="23">
        <v>1706.03</v>
      </c>
      <c r="I80" s="22">
        <v>1.6579999999999999</v>
      </c>
      <c r="J80" s="22">
        <v>68.807000000000002</v>
      </c>
      <c r="K80" s="22">
        <v>1.399</v>
      </c>
      <c r="L80" s="22">
        <v>18.710999999999999</v>
      </c>
      <c r="M80" s="22">
        <v>246.97200000000001</v>
      </c>
      <c r="N80" s="22">
        <v>667.09799999999996</v>
      </c>
      <c r="O80" s="22">
        <v>231.08699999999999</v>
      </c>
      <c r="P80" s="22">
        <v>10.981999999999999</v>
      </c>
    </row>
    <row r="81" spans="1:16" x14ac:dyDescent="0.25">
      <c r="A81" s="46" t="s">
        <v>68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1:16" x14ac:dyDescent="0.25">
      <c r="A82" s="47" t="s">
        <v>18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</row>
    <row r="83" spans="1:16" ht="26.25" x14ac:dyDescent="0.25">
      <c r="A83" s="20">
        <v>1</v>
      </c>
      <c r="B83" s="21" t="s">
        <v>146</v>
      </c>
      <c r="C83" s="20">
        <v>1755</v>
      </c>
      <c r="D83" s="20">
        <v>200</v>
      </c>
      <c r="E83" s="20">
        <v>24.442</v>
      </c>
      <c r="F83" s="20">
        <v>17.658000000000001</v>
      </c>
      <c r="G83" s="20">
        <v>54.786000000000001</v>
      </c>
      <c r="H83" s="20">
        <v>475.834</v>
      </c>
      <c r="I83" s="20">
        <v>3.2130000000000001</v>
      </c>
      <c r="J83" s="20">
        <v>1.901</v>
      </c>
      <c r="K83" s="20">
        <v>8.2000000000000003E-2</v>
      </c>
      <c r="L83" s="20">
        <v>2.7559999999999998</v>
      </c>
      <c r="M83" s="20">
        <v>227.61099999999999</v>
      </c>
      <c r="N83" s="20">
        <v>314.029</v>
      </c>
      <c r="O83" s="20">
        <v>35.965000000000003</v>
      </c>
      <c r="P83" s="20">
        <v>1.002</v>
      </c>
    </row>
    <row r="84" spans="1:16" x14ac:dyDescent="0.25">
      <c r="A84" s="20">
        <v>2</v>
      </c>
      <c r="B84" s="21" t="s">
        <v>70</v>
      </c>
      <c r="C84" s="20">
        <v>1666</v>
      </c>
      <c r="D84" s="20">
        <v>200</v>
      </c>
      <c r="E84" s="20">
        <v>0.24</v>
      </c>
      <c r="F84" s="20">
        <v>0.02</v>
      </c>
      <c r="G84" s="20">
        <v>16.428000000000001</v>
      </c>
      <c r="H84" s="20">
        <v>66.853999999999999</v>
      </c>
      <c r="I84" s="20">
        <v>0</v>
      </c>
      <c r="J84" s="20">
        <v>0.04</v>
      </c>
      <c r="K84" s="20">
        <v>0</v>
      </c>
      <c r="L84" s="20"/>
      <c r="M84" s="20">
        <v>11.052</v>
      </c>
      <c r="N84" s="20">
        <v>3.302</v>
      </c>
      <c r="O84" s="20">
        <v>3.6760000000000002</v>
      </c>
      <c r="P84" s="20">
        <v>0.375</v>
      </c>
    </row>
    <row r="85" spans="1:16" x14ac:dyDescent="0.25">
      <c r="A85" s="20">
        <v>3</v>
      </c>
      <c r="B85" s="21" t="s">
        <v>44</v>
      </c>
      <c r="C85" s="20" t="s">
        <v>23</v>
      </c>
      <c r="D85" s="20">
        <v>100</v>
      </c>
      <c r="E85" s="20">
        <v>0.65</v>
      </c>
      <c r="F85" s="20">
        <v>0.1</v>
      </c>
      <c r="G85" s="20">
        <v>8.9499999999999993</v>
      </c>
      <c r="H85" s="20">
        <v>39.299999999999997</v>
      </c>
      <c r="I85" s="20">
        <v>3.5000000000000003E-2</v>
      </c>
      <c r="J85" s="20">
        <v>35</v>
      </c>
      <c r="K85" s="20"/>
      <c r="L85" s="20">
        <v>0.2</v>
      </c>
      <c r="M85" s="20">
        <v>25</v>
      </c>
      <c r="N85" s="20">
        <v>17</v>
      </c>
      <c r="O85" s="20">
        <v>11</v>
      </c>
      <c r="P85" s="20">
        <v>1.25</v>
      </c>
    </row>
    <row r="86" spans="1:16" x14ac:dyDescent="0.25">
      <c r="A86" s="20">
        <v>4</v>
      </c>
      <c r="B86" s="21" t="s">
        <v>69</v>
      </c>
      <c r="C86" s="20" t="s">
        <v>23</v>
      </c>
      <c r="D86" s="20">
        <v>50</v>
      </c>
      <c r="E86" s="20">
        <v>3</v>
      </c>
      <c r="F86" s="20">
        <v>0.5</v>
      </c>
      <c r="G86" s="20">
        <v>26</v>
      </c>
      <c r="H86" s="20">
        <v>120.5</v>
      </c>
      <c r="I86" s="20">
        <v>0.20499999999999999</v>
      </c>
      <c r="J86" s="20"/>
      <c r="K86" s="20"/>
      <c r="L86" s="20">
        <v>9.5000000000000001E-2</v>
      </c>
      <c r="M86" s="20">
        <v>6.3E-2</v>
      </c>
      <c r="N86" s="20">
        <v>6.5000000000000002E-2</v>
      </c>
      <c r="O86" s="20">
        <v>20.5</v>
      </c>
      <c r="P86" s="20">
        <v>1.8</v>
      </c>
    </row>
    <row r="87" spans="1:16" x14ac:dyDescent="0.25">
      <c r="A87" s="43" t="s">
        <v>19</v>
      </c>
      <c r="B87" s="43"/>
      <c r="C87" s="43"/>
      <c r="D87" s="22">
        <v>550</v>
      </c>
      <c r="E87" s="22">
        <v>28.332000000000001</v>
      </c>
      <c r="F87" s="22">
        <v>18.277999999999999</v>
      </c>
      <c r="G87" s="22">
        <v>106.164</v>
      </c>
      <c r="H87" s="22">
        <v>702.48800000000006</v>
      </c>
      <c r="I87" s="22">
        <v>3.4529999999999998</v>
      </c>
      <c r="J87" s="22">
        <v>36.941000000000003</v>
      </c>
      <c r="K87" s="22">
        <v>8.2000000000000003E-2</v>
      </c>
      <c r="L87" s="22">
        <v>3.0510000000000002</v>
      </c>
      <c r="M87" s="22">
        <v>263.726</v>
      </c>
      <c r="N87" s="22">
        <v>334.39499999999998</v>
      </c>
      <c r="O87" s="22">
        <v>71.141000000000005</v>
      </c>
      <c r="P87" s="22">
        <v>4.4279999999999999</v>
      </c>
    </row>
    <row r="88" spans="1:16" x14ac:dyDescent="0.25">
      <c r="A88" s="47" t="s">
        <v>20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</row>
    <row r="89" spans="1:16" x14ac:dyDescent="0.25">
      <c r="A89" s="20">
        <v>1</v>
      </c>
      <c r="B89" s="21" t="s">
        <v>147</v>
      </c>
      <c r="C89" s="20">
        <v>1672</v>
      </c>
      <c r="D89" s="20">
        <v>100</v>
      </c>
      <c r="E89" s="20">
        <v>1.571</v>
      </c>
      <c r="F89" s="20">
        <v>4.0880000000000001</v>
      </c>
      <c r="G89" s="20">
        <v>6.633</v>
      </c>
      <c r="H89" s="20">
        <v>69.608000000000004</v>
      </c>
      <c r="I89" s="20">
        <v>3.3000000000000002E-2</v>
      </c>
      <c r="J89" s="20">
        <v>34.6</v>
      </c>
      <c r="K89" s="20">
        <v>0.34</v>
      </c>
      <c r="L89" s="20">
        <v>1.903</v>
      </c>
      <c r="M89" s="20">
        <v>45.05</v>
      </c>
      <c r="N89" s="20">
        <v>33.47</v>
      </c>
      <c r="O89" s="20">
        <v>18.754999999999999</v>
      </c>
      <c r="P89" s="20">
        <v>0.60399999999999998</v>
      </c>
    </row>
    <row r="90" spans="1:16" x14ac:dyDescent="0.25">
      <c r="A90" s="20">
        <v>2</v>
      </c>
      <c r="B90" s="21" t="s">
        <v>148</v>
      </c>
      <c r="C90" s="20">
        <v>1764</v>
      </c>
      <c r="D90" s="20">
        <v>250</v>
      </c>
      <c r="E90" s="20">
        <v>9.1969999999999992</v>
      </c>
      <c r="F90" s="20">
        <v>8.2889999999999997</v>
      </c>
      <c r="G90" s="20">
        <v>19.655999999999999</v>
      </c>
      <c r="H90" s="20">
        <v>190.01499999999999</v>
      </c>
      <c r="I90" s="20">
        <v>0.23599999999999999</v>
      </c>
      <c r="J90" s="20">
        <v>11.553000000000001</v>
      </c>
      <c r="K90" s="20">
        <v>0.20699999999999999</v>
      </c>
      <c r="L90" s="20">
        <v>2.54</v>
      </c>
      <c r="M90" s="20">
        <v>53.968000000000004</v>
      </c>
      <c r="N90" s="20">
        <v>108.44199999999999</v>
      </c>
      <c r="O90" s="20">
        <v>40.884999999999998</v>
      </c>
      <c r="P90" s="20">
        <v>2.3090000000000002</v>
      </c>
    </row>
    <row r="91" spans="1:16" x14ac:dyDescent="0.25">
      <c r="A91" s="20">
        <v>3</v>
      </c>
      <c r="B91" s="21" t="s">
        <v>149</v>
      </c>
      <c r="C91" s="20">
        <v>1323</v>
      </c>
      <c r="D91" s="20">
        <v>100</v>
      </c>
      <c r="E91" s="20">
        <v>14.037000000000001</v>
      </c>
      <c r="F91" s="20">
        <v>17.158000000000001</v>
      </c>
      <c r="G91" s="20">
        <v>13.680999999999999</v>
      </c>
      <c r="H91" s="20">
        <v>265.298</v>
      </c>
      <c r="I91" s="20">
        <v>0.44800000000000001</v>
      </c>
      <c r="J91" s="20">
        <v>1.4610000000000001</v>
      </c>
      <c r="K91" s="20">
        <v>3.2000000000000001E-2</v>
      </c>
      <c r="L91" s="20">
        <v>2.2370000000000001</v>
      </c>
      <c r="M91" s="20">
        <v>19.933</v>
      </c>
      <c r="N91" s="20">
        <v>125.387</v>
      </c>
      <c r="O91" s="20">
        <v>24.657</v>
      </c>
      <c r="P91" s="20">
        <v>1.1359999999999999</v>
      </c>
    </row>
    <row r="92" spans="1:16" x14ac:dyDescent="0.25">
      <c r="A92" s="20">
        <v>4</v>
      </c>
      <c r="B92" s="21" t="s">
        <v>150</v>
      </c>
      <c r="C92" s="20">
        <v>1711</v>
      </c>
      <c r="D92" s="20">
        <v>180</v>
      </c>
      <c r="E92" s="20">
        <v>3.645</v>
      </c>
      <c r="F92" s="20">
        <v>5.2839999999999998</v>
      </c>
      <c r="G92" s="20">
        <v>29.282</v>
      </c>
      <c r="H92" s="20">
        <v>179.261</v>
      </c>
      <c r="I92" s="20">
        <v>0.216</v>
      </c>
      <c r="J92" s="20">
        <v>35.82</v>
      </c>
      <c r="K92" s="20">
        <v>2.5000000000000001E-2</v>
      </c>
      <c r="L92" s="20">
        <v>0.24199999999999999</v>
      </c>
      <c r="M92" s="20">
        <v>29.358000000000001</v>
      </c>
      <c r="N92" s="20">
        <v>107.79300000000001</v>
      </c>
      <c r="O92" s="20">
        <v>41.811999999999998</v>
      </c>
      <c r="P92" s="20">
        <v>1.7030000000000001</v>
      </c>
    </row>
    <row r="93" spans="1:16" x14ac:dyDescent="0.25">
      <c r="A93" s="20">
        <v>5</v>
      </c>
      <c r="B93" s="21" t="s">
        <v>151</v>
      </c>
      <c r="C93" s="20">
        <v>1690</v>
      </c>
      <c r="D93" s="20">
        <v>180</v>
      </c>
      <c r="E93" s="20">
        <v>7.1999999999999995E-2</v>
      </c>
      <c r="F93" s="20"/>
      <c r="G93" s="20">
        <v>15.263999999999999</v>
      </c>
      <c r="H93" s="20">
        <v>61.344000000000001</v>
      </c>
      <c r="I93" s="20">
        <v>5.0000000000000001E-3</v>
      </c>
      <c r="J93" s="20">
        <v>1.8</v>
      </c>
      <c r="K93" s="20"/>
      <c r="L93" s="20">
        <v>3.5999999999999997E-2</v>
      </c>
      <c r="M93" s="20">
        <v>10.98</v>
      </c>
      <c r="N93" s="20">
        <v>1.9850000000000001</v>
      </c>
      <c r="O93" s="20">
        <v>3.33</v>
      </c>
      <c r="P93" s="20">
        <v>0.439</v>
      </c>
    </row>
    <row r="94" spans="1:16" x14ac:dyDescent="0.25">
      <c r="A94" s="20">
        <v>6</v>
      </c>
      <c r="B94" s="21" t="s">
        <v>30</v>
      </c>
      <c r="C94" s="20" t="s">
        <v>23</v>
      </c>
      <c r="D94" s="20">
        <v>20</v>
      </c>
      <c r="E94" s="20">
        <v>1.2</v>
      </c>
      <c r="F94" s="20">
        <v>0.2</v>
      </c>
      <c r="G94" s="20">
        <v>10.4</v>
      </c>
      <c r="H94" s="20">
        <v>48.2</v>
      </c>
      <c r="I94" s="20">
        <v>8.2000000000000003E-2</v>
      </c>
      <c r="J94" s="20"/>
      <c r="K94" s="20"/>
      <c r="L94" s="20">
        <v>3.7999999999999999E-2</v>
      </c>
      <c r="M94" s="20">
        <v>2.5000000000000001E-2</v>
      </c>
      <c r="N94" s="20">
        <v>2.5999999999999999E-2</v>
      </c>
      <c r="O94" s="20">
        <v>8.1999999999999993</v>
      </c>
      <c r="P94" s="20">
        <v>0.72</v>
      </c>
    </row>
    <row r="95" spans="1:16" x14ac:dyDescent="0.25">
      <c r="A95" s="20">
        <v>7</v>
      </c>
      <c r="B95" s="21" t="s">
        <v>46</v>
      </c>
      <c r="C95" s="20" t="s">
        <v>23</v>
      </c>
      <c r="D95" s="20">
        <v>20</v>
      </c>
      <c r="E95" s="20">
        <v>1.2</v>
      </c>
      <c r="F95" s="20">
        <v>0.2</v>
      </c>
      <c r="G95" s="20">
        <v>10.4</v>
      </c>
      <c r="H95" s="20">
        <v>48.2</v>
      </c>
      <c r="I95" s="20">
        <v>0.04</v>
      </c>
      <c r="J95" s="20"/>
      <c r="K95" s="20"/>
      <c r="L95" s="20">
        <v>0.46</v>
      </c>
      <c r="M95" s="20">
        <v>6.6</v>
      </c>
      <c r="N95" s="20">
        <v>38.799999999999997</v>
      </c>
      <c r="O95" s="20">
        <v>11.4</v>
      </c>
      <c r="P95" s="20">
        <v>0.9</v>
      </c>
    </row>
    <row r="96" spans="1:16" x14ac:dyDescent="0.25">
      <c r="A96" s="43" t="s">
        <v>19</v>
      </c>
      <c r="B96" s="43"/>
      <c r="C96" s="43"/>
      <c r="D96" s="22">
        <v>850</v>
      </c>
      <c r="E96" s="22">
        <v>30.922999999999998</v>
      </c>
      <c r="F96" s="22">
        <v>35.219000000000001</v>
      </c>
      <c r="G96" s="22">
        <v>105.315</v>
      </c>
      <c r="H96" s="22">
        <v>861.92600000000004</v>
      </c>
      <c r="I96" s="22">
        <v>1.0589999999999999</v>
      </c>
      <c r="J96" s="22">
        <v>85.233000000000004</v>
      </c>
      <c r="K96" s="22">
        <v>0.60499999999999998</v>
      </c>
      <c r="L96" s="22">
        <v>7.4560000000000004</v>
      </c>
      <c r="M96" s="22">
        <v>165.91300000000001</v>
      </c>
      <c r="N96" s="22">
        <v>415.90300000000002</v>
      </c>
      <c r="O96" s="22">
        <v>149.03899999999999</v>
      </c>
      <c r="P96" s="22">
        <v>7.81</v>
      </c>
    </row>
    <row r="97" spans="1:16" x14ac:dyDescent="0.25">
      <c r="A97" s="44" t="s">
        <v>24</v>
      </c>
      <c r="B97" s="44"/>
      <c r="C97" s="44"/>
      <c r="D97" s="44"/>
      <c r="E97" s="22">
        <v>59.255000000000003</v>
      </c>
      <c r="F97" s="22">
        <v>53.497999999999998</v>
      </c>
      <c r="G97" s="22">
        <v>211.47900000000001</v>
      </c>
      <c r="H97" s="23">
        <v>1564.414</v>
      </c>
      <c r="I97" s="22">
        <v>4.5119999999999996</v>
      </c>
      <c r="J97" s="22">
        <v>122.17400000000001</v>
      </c>
      <c r="K97" s="22">
        <v>0.68700000000000006</v>
      </c>
      <c r="L97" s="22">
        <v>10.506</v>
      </c>
      <c r="M97" s="22">
        <v>429.63799999999998</v>
      </c>
      <c r="N97" s="22">
        <v>750.298</v>
      </c>
      <c r="O97" s="22">
        <v>220.18</v>
      </c>
      <c r="P97" s="22">
        <v>12.238</v>
      </c>
    </row>
    <row r="98" spans="1:16" x14ac:dyDescent="0.25">
      <c r="A98" s="46" t="s">
        <v>74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</row>
    <row r="99" spans="1:16" x14ac:dyDescent="0.25">
      <c r="A99" s="47" t="s">
        <v>18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</row>
    <row r="100" spans="1:16" x14ac:dyDescent="0.25">
      <c r="A100" s="20">
        <v>1</v>
      </c>
      <c r="B100" s="21" t="s">
        <v>152</v>
      </c>
      <c r="C100" s="20">
        <v>1694</v>
      </c>
      <c r="D100" s="20">
        <v>220</v>
      </c>
      <c r="E100" s="20">
        <v>7.1609999999999996</v>
      </c>
      <c r="F100" s="20">
        <v>9.1029999999999998</v>
      </c>
      <c r="G100" s="20">
        <v>31.766999999999999</v>
      </c>
      <c r="H100" s="20">
        <v>237.63399999999999</v>
      </c>
      <c r="I100" s="20">
        <v>0.14899999999999999</v>
      </c>
      <c r="J100" s="20">
        <v>1.216</v>
      </c>
      <c r="K100" s="20">
        <v>4.4999999999999998E-2</v>
      </c>
      <c r="L100" s="20">
        <v>1.1220000000000001</v>
      </c>
      <c r="M100" s="20">
        <v>139.36500000000001</v>
      </c>
      <c r="N100" s="20">
        <v>195.19800000000001</v>
      </c>
      <c r="O100" s="20">
        <v>56.863</v>
      </c>
      <c r="P100" s="20">
        <v>1.3440000000000001</v>
      </c>
    </row>
    <row r="101" spans="1:16" ht="26.25" x14ac:dyDescent="0.25">
      <c r="A101" s="20">
        <v>2</v>
      </c>
      <c r="B101" s="21" t="s">
        <v>108</v>
      </c>
      <c r="C101" s="20">
        <v>117</v>
      </c>
      <c r="D101" s="20">
        <v>50</v>
      </c>
      <c r="E101" s="20">
        <v>6.66</v>
      </c>
      <c r="F101" s="20">
        <v>12.49</v>
      </c>
      <c r="G101" s="20">
        <v>10.54</v>
      </c>
      <c r="H101" s="20">
        <v>181.21</v>
      </c>
      <c r="I101" s="20">
        <v>8.8999999999999996E-2</v>
      </c>
      <c r="J101" s="20">
        <v>0.14000000000000001</v>
      </c>
      <c r="K101" s="20">
        <v>8.2000000000000003E-2</v>
      </c>
      <c r="L101" s="20">
        <v>0.218</v>
      </c>
      <c r="M101" s="20">
        <v>202.42500000000001</v>
      </c>
      <c r="N101" s="20">
        <v>123.026</v>
      </c>
      <c r="O101" s="20">
        <v>19.239999999999998</v>
      </c>
      <c r="P101" s="20">
        <v>0.74</v>
      </c>
    </row>
    <row r="102" spans="1:16" x14ac:dyDescent="0.25">
      <c r="A102" s="20">
        <v>3</v>
      </c>
      <c r="B102" s="21" t="s">
        <v>43</v>
      </c>
      <c r="C102" s="20">
        <v>1713</v>
      </c>
      <c r="D102" s="20">
        <v>200</v>
      </c>
      <c r="E102" s="20">
        <v>1.8140000000000001</v>
      </c>
      <c r="F102" s="20">
        <v>1.512</v>
      </c>
      <c r="G102" s="20">
        <v>19.529</v>
      </c>
      <c r="H102" s="20">
        <v>98.975999999999999</v>
      </c>
      <c r="I102" s="20">
        <v>0</v>
      </c>
      <c r="J102" s="20">
        <v>0.78500000000000003</v>
      </c>
      <c r="K102" s="20">
        <v>1.4E-2</v>
      </c>
      <c r="L102" s="20">
        <v>7.0000000000000001E-3</v>
      </c>
      <c r="M102" s="20">
        <v>79.936000000000007</v>
      </c>
      <c r="N102" s="20">
        <v>54.896999999999998</v>
      </c>
      <c r="O102" s="20">
        <v>10.039999999999999</v>
      </c>
      <c r="P102" s="20">
        <v>0.114</v>
      </c>
    </row>
    <row r="103" spans="1:16" x14ac:dyDescent="0.25">
      <c r="A103" s="20">
        <v>4</v>
      </c>
      <c r="B103" s="21" t="s">
        <v>44</v>
      </c>
      <c r="C103" s="20" t="s">
        <v>23</v>
      </c>
      <c r="D103" s="20">
        <v>100</v>
      </c>
      <c r="E103" s="20">
        <v>0.65</v>
      </c>
      <c r="F103" s="20">
        <v>0.1</v>
      </c>
      <c r="G103" s="20">
        <v>8.9499999999999993</v>
      </c>
      <c r="H103" s="20">
        <v>39.299999999999997</v>
      </c>
      <c r="I103" s="20">
        <v>3.5000000000000003E-2</v>
      </c>
      <c r="J103" s="20">
        <v>35</v>
      </c>
      <c r="K103" s="20"/>
      <c r="L103" s="20">
        <v>0.2</v>
      </c>
      <c r="M103" s="20">
        <v>25</v>
      </c>
      <c r="N103" s="20">
        <v>17</v>
      </c>
      <c r="O103" s="20">
        <v>11</v>
      </c>
      <c r="P103" s="20">
        <v>1.25</v>
      </c>
    </row>
    <row r="104" spans="1:16" x14ac:dyDescent="0.25">
      <c r="A104" s="43" t="s">
        <v>19</v>
      </c>
      <c r="B104" s="43"/>
      <c r="C104" s="43"/>
      <c r="D104" s="22">
        <v>570</v>
      </c>
      <c r="E104" s="22">
        <v>16.285</v>
      </c>
      <c r="F104" s="22">
        <v>23.204000000000001</v>
      </c>
      <c r="G104" s="22">
        <v>70.786000000000001</v>
      </c>
      <c r="H104" s="22">
        <v>557.12099999999998</v>
      </c>
      <c r="I104" s="22">
        <v>0.27400000000000002</v>
      </c>
      <c r="J104" s="22">
        <v>37.14</v>
      </c>
      <c r="K104" s="22">
        <v>0.14199999999999999</v>
      </c>
      <c r="L104" s="22">
        <v>1.5469999999999999</v>
      </c>
      <c r="M104" s="22">
        <v>446.72500000000002</v>
      </c>
      <c r="N104" s="22">
        <v>390.12099999999998</v>
      </c>
      <c r="O104" s="22">
        <v>97.143000000000001</v>
      </c>
      <c r="P104" s="22">
        <v>3.448</v>
      </c>
    </row>
    <row r="105" spans="1:16" x14ac:dyDescent="0.25">
      <c r="A105" s="47" t="s">
        <v>20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</row>
    <row r="106" spans="1:16" x14ac:dyDescent="0.25">
      <c r="A106" s="20">
        <v>1</v>
      </c>
      <c r="B106" s="21" t="s">
        <v>128</v>
      </c>
      <c r="C106" s="20">
        <v>1801</v>
      </c>
      <c r="D106" s="20">
        <v>100</v>
      </c>
      <c r="E106" s="20">
        <v>1.248</v>
      </c>
      <c r="F106" s="20">
        <v>6.09</v>
      </c>
      <c r="G106" s="20">
        <v>7.1239999999999997</v>
      </c>
      <c r="H106" s="20">
        <v>88.298000000000002</v>
      </c>
      <c r="I106" s="20">
        <v>5.8000000000000003E-2</v>
      </c>
      <c r="J106" s="20">
        <v>4.8</v>
      </c>
      <c r="K106" s="20">
        <v>1.92</v>
      </c>
      <c r="L106" s="20">
        <v>3.024</v>
      </c>
      <c r="M106" s="20">
        <v>29.614999999999998</v>
      </c>
      <c r="N106" s="20">
        <v>53.55</v>
      </c>
      <c r="O106" s="20">
        <v>36.700000000000003</v>
      </c>
      <c r="P106" s="20">
        <v>0.70299999999999996</v>
      </c>
    </row>
    <row r="107" spans="1:16" ht="26.25" x14ac:dyDescent="0.25">
      <c r="A107" s="20">
        <v>2</v>
      </c>
      <c r="B107" s="21" t="s">
        <v>153</v>
      </c>
      <c r="C107" s="20">
        <v>1454</v>
      </c>
      <c r="D107" s="20">
        <v>250</v>
      </c>
      <c r="E107" s="20">
        <v>5.1820000000000004</v>
      </c>
      <c r="F107" s="20">
        <v>9.4589999999999996</v>
      </c>
      <c r="G107" s="20">
        <v>10.188000000000001</v>
      </c>
      <c r="H107" s="20">
        <v>146.61500000000001</v>
      </c>
      <c r="I107" s="20">
        <v>7.5999999999999998E-2</v>
      </c>
      <c r="J107" s="20">
        <v>18.832999999999998</v>
      </c>
      <c r="K107" s="20">
        <v>0.222</v>
      </c>
      <c r="L107" s="20">
        <v>2.4620000000000002</v>
      </c>
      <c r="M107" s="20">
        <v>49.417999999999999</v>
      </c>
      <c r="N107" s="20">
        <v>52.241999999999997</v>
      </c>
      <c r="O107" s="20">
        <v>22.184999999999999</v>
      </c>
      <c r="P107" s="20">
        <v>1.0289999999999999</v>
      </c>
    </row>
    <row r="108" spans="1:16" x14ac:dyDescent="0.25">
      <c r="A108" s="20">
        <v>3</v>
      </c>
      <c r="B108" s="21" t="s">
        <v>154</v>
      </c>
      <c r="C108" s="20">
        <v>1731</v>
      </c>
      <c r="D108" s="20">
        <v>250</v>
      </c>
      <c r="E108" s="20">
        <v>20.606999999999999</v>
      </c>
      <c r="F108" s="20">
        <v>26.483000000000001</v>
      </c>
      <c r="G108" s="20">
        <v>30.376000000000001</v>
      </c>
      <c r="H108" s="20">
        <v>442.28500000000003</v>
      </c>
      <c r="I108" s="20">
        <v>0.69899999999999995</v>
      </c>
      <c r="J108" s="20">
        <v>56.802999999999997</v>
      </c>
      <c r="K108" s="20">
        <v>0.6</v>
      </c>
      <c r="L108" s="20">
        <v>4.8520000000000003</v>
      </c>
      <c r="M108" s="20">
        <v>79.052999999999997</v>
      </c>
      <c r="N108" s="20">
        <v>223.404</v>
      </c>
      <c r="O108" s="20">
        <v>67.253</v>
      </c>
      <c r="P108" s="20">
        <v>2.879</v>
      </c>
    </row>
    <row r="109" spans="1:16" x14ac:dyDescent="0.25">
      <c r="A109" s="20">
        <v>4</v>
      </c>
      <c r="B109" s="21" t="s">
        <v>36</v>
      </c>
      <c r="C109" s="20">
        <v>1201</v>
      </c>
      <c r="D109" s="20">
        <v>200</v>
      </c>
      <c r="E109" s="20">
        <v>0.495</v>
      </c>
      <c r="F109" s="20"/>
      <c r="G109" s="20">
        <v>26.22</v>
      </c>
      <c r="H109" s="20">
        <v>106.86</v>
      </c>
      <c r="I109" s="20">
        <v>0.03</v>
      </c>
      <c r="J109" s="20"/>
      <c r="K109" s="20"/>
      <c r="L109" s="20"/>
      <c r="M109" s="20">
        <v>21</v>
      </c>
      <c r="N109" s="20">
        <v>19.356000000000002</v>
      </c>
      <c r="O109" s="20">
        <v>8.1999999999999993</v>
      </c>
      <c r="P109" s="20">
        <v>0.497</v>
      </c>
    </row>
    <row r="110" spans="1:16" x14ac:dyDescent="0.25">
      <c r="A110" s="20">
        <v>5</v>
      </c>
      <c r="B110" s="21" t="s">
        <v>30</v>
      </c>
      <c r="C110" s="20" t="s">
        <v>23</v>
      </c>
      <c r="D110" s="20">
        <v>20</v>
      </c>
      <c r="E110" s="20">
        <v>1.2</v>
      </c>
      <c r="F110" s="20">
        <v>0.2</v>
      </c>
      <c r="G110" s="20">
        <v>10.4</v>
      </c>
      <c r="H110" s="20">
        <v>48.2</v>
      </c>
      <c r="I110" s="20">
        <v>8.2000000000000003E-2</v>
      </c>
      <c r="J110" s="20"/>
      <c r="K110" s="20"/>
      <c r="L110" s="20">
        <v>3.7999999999999999E-2</v>
      </c>
      <c r="M110" s="20">
        <v>2.5000000000000001E-2</v>
      </c>
      <c r="N110" s="20">
        <v>2.5999999999999999E-2</v>
      </c>
      <c r="O110" s="20">
        <v>8.1999999999999993</v>
      </c>
      <c r="P110" s="20">
        <v>0.72</v>
      </c>
    </row>
    <row r="111" spans="1:16" x14ac:dyDescent="0.25">
      <c r="A111" s="20">
        <v>6</v>
      </c>
      <c r="B111" s="21" t="s">
        <v>46</v>
      </c>
      <c r="C111" s="20" t="s">
        <v>23</v>
      </c>
      <c r="D111" s="20">
        <v>20</v>
      </c>
      <c r="E111" s="20">
        <v>1.2</v>
      </c>
      <c r="F111" s="20">
        <v>0.2</v>
      </c>
      <c r="G111" s="20">
        <v>10.4</v>
      </c>
      <c r="H111" s="20">
        <v>48.2</v>
      </c>
      <c r="I111" s="20">
        <v>0.04</v>
      </c>
      <c r="J111" s="20"/>
      <c r="K111" s="20"/>
      <c r="L111" s="20">
        <v>0.46</v>
      </c>
      <c r="M111" s="20">
        <v>6.6</v>
      </c>
      <c r="N111" s="20">
        <v>38.799999999999997</v>
      </c>
      <c r="O111" s="20">
        <v>11.4</v>
      </c>
      <c r="P111" s="20">
        <v>0.9</v>
      </c>
    </row>
    <row r="112" spans="1:16" x14ac:dyDescent="0.25">
      <c r="A112" s="43" t="s">
        <v>19</v>
      </c>
      <c r="B112" s="43"/>
      <c r="C112" s="43"/>
      <c r="D112" s="22">
        <v>840</v>
      </c>
      <c r="E112" s="22">
        <v>29.933</v>
      </c>
      <c r="F112" s="22">
        <v>42.433</v>
      </c>
      <c r="G112" s="22">
        <v>94.709000000000003</v>
      </c>
      <c r="H112" s="22">
        <v>880.45799999999997</v>
      </c>
      <c r="I112" s="22">
        <v>0.98499999999999999</v>
      </c>
      <c r="J112" s="22">
        <v>80.435000000000002</v>
      </c>
      <c r="K112" s="22">
        <v>2.742</v>
      </c>
      <c r="L112" s="22">
        <v>10.836</v>
      </c>
      <c r="M112" s="22">
        <v>185.71</v>
      </c>
      <c r="N112" s="22">
        <v>387.37799999999999</v>
      </c>
      <c r="O112" s="22">
        <v>153.93799999999999</v>
      </c>
      <c r="P112" s="22">
        <v>6.7270000000000003</v>
      </c>
    </row>
    <row r="113" spans="1:16" x14ac:dyDescent="0.25">
      <c r="A113" s="44" t="s">
        <v>24</v>
      </c>
      <c r="B113" s="44"/>
      <c r="C113" s="44"/>
      <c r="D113" s="44"/>
      <c r="E113" s="22">
        <v>46.218000000000004</v>
      </c>
      <c r="F113" s="22">
        <v>65.637</v>
      </c>
      <c r="G113" s="22">
        <v>165.494</v>
      </c>
      <c r="H113" s="23">
        <v>1437.579</v>
      </c>
      <c r="I113" s="22">
        <v>1.2589999999999999</v>
      </c>
      <c r="J113" s="22">
        <v>117.575</v>
      </c>
      <c r="K113" s="22">
        <v>2.8839999999999999</v>
      </c>
      <c r="L113" s="22">
        <v>12.382999999999999</v>
      </c>
      <c r="M113" s="22">
        <v>632.43499999999995</v>
      </c>
      <c r="N113" s="22">
        <v>777.49800000000005</v>
      </c>
      <c r="O113" s="22">
        <v>251.08099999999999</v>
      </c>
      <c r="P113" s="22">
        <v>10.176</v>
      </c>
    </row>
    <row r="114" spans="1:16" x14ac:dyDescent="0.25">
      <c r="A114" s="46" t="s">
        <v>78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</row>
    <row r="115" spans="1:16" x14ac:dyDescent="0.25">
      <c r="A115" s="47" t="s">
        <v>18</v>
      </c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</row>
    <row r="116" spans="1:16" ht="26.25" x14ac:dyDescent="0.25">
      <c r="A116" s="20">
        <v>1</v>
      </c>
      <c r="B116" s="21" t="s">
        <v>155</v>
      </c>
      <c r="C116" s="20">
        <v>1432</v>
      </c>
      <c r="D116" s="20">
        <v>130</v>
      </c>
      <c r="E116" s="20">
        <v>16.012</v>
      </c>
      <c r="F116" s="20">
        <v>18.158999999999999</v>
      </c>
      <c r="G116" s="20">
        <v>18.181999999999999</v>
      </c>
      <c r="H116" s="20">
        <v>300.20400000000001</v>
      </c>
      <c r="I116" s="20">
        <v>0.123</v>
      </c>
      <c r="J116" s="20">
        <v>11.875</v>
      </c>
      <c r="K116" s="20">
        <v>9.1999999999999998E-2</v>
      </c>
      <c r="L116" s="20">
        <v>4.3609999999999998</v>
      </c>
      <c r="M116" s="20">
        <v>27.757999999999999</v>
      </c>
      <c r="N116" s="20">
        <v>111.771</v>
      </c>
      <c r="O116" s="20">
        <v>61.725000000000001</v>
      </c>
      <c r="P116" s="20">
        <v>1.671</v>
      </c>
    </row>
    <row r="117" spans="1:16" x14ac:dyDescent="0.25">
      <c r="A117" s="20">
        <v>2</v>
      </c>
      <c r="B117" s="21" t="s">
        <v>156</v>
      </c>
      <c r="C117" s="20">
        <v>1700</v>
      </c>
      <c r="D117" s="20">
        <v>180</v>
      </c>
      <c r="E117" s="20">
        <v>4.5359999999999996</v>
      </c>
      <c r="F117" s="20">
        <v>5.1980000000000004</v>
      </c>
      <c r="G117" s="20">
        <v>49.228000000000002</v>
      </c>
      <c r="H117" s="20">
        <v>261.834</v>
      </c>
      <c r="I117" s="20">
        <v>0.215</v>
      </c>
      <c r="J117" s="20"/>
      <c r="K117" s="20">
        <v>2.5000000000000001E-2</v>
      </c>
      <c r="L117" s="20">
        <v>0.56699999999999995</v>
      </c>
      <c r="M117" s="20">
        <v>49.536000000000001</v>
      </c>
      <c r="N117" s="20">
        <v>209.89099999999999</v>
      </c>
      <c r="O117" s="20">
        <v>77.100999999999999</v>
      </c>
      <c r="P117" s="20">
        <v>1.3919999999999999</v>
      </c>
    </row>
    <row r="118" spans="1:16" x14ac:dyDescent="0.25">
      <c r="A118" s="20">
        <v>3</v>
      </c>
      <c r="B118" s="21" t="s">
        <v>27</v>
      </c>
      <c r="C118" s="20">
        <v>404</v>
      </c>
      <c r="D118" s="20">
        <v>205</v>
      </c>
      <c r="E118" s="20">
        <v>0.16500000000000001</v>
      </c>
      <c r="F118" s="20">
        <v>3.5999999999999997E-2</v>
      </c>
      <c r="G118" s="20">
        <v>15.191000000000001</v>
      </c>
      <c r="H118" s="20">
        <v>61.746000000000002</v>
      </c>
      <c r="I118" s="20">
        <v>0.02</v>
      </c>
      <c r="J118" s="20">
        <v>2.06</v>
      </c>
      <c r="K118" s="20">
        <v>0</v>
      </c>
      <c r="L118" s="20">
        <v>0.01</v>
      </c>
      <c r="M118" s="20">
        <v>14.528</v>
      </c>
      <c r="N118" s="20">
        <v>6.05</v>
      </c>
      <c r="O118" s="20">
        <v>5.2640000000000002</v>
      </c>
      <c r="P118" s="20">
        <v>0.56899999999999995</v>
      </c>
    </row>
    <row r="119" spans="1:16" x14ac:dyDescent="0.25">
      <c r="A119" s="20">
        <v>4</v>
      </c>
      <c r="B119" s="21" t="s">
        <v>29</v>
      </c>
      <c r="C119" s="20">
        <v>653</v>
      </c>
      <c r="D119" s="20">
        <v>30</v>
      </c>
      <c r="E119" s="20">
        <v>1.8</v>
      </c>
      <c r="F119" s="20">
        <v>0.3</v>
      </c>
      <c r="G119" s="20">
        <v>15.6</v>
      </c>
      <c r="H119" s="20">
        <v>72.3</v>
      </c>
      <c r="I119" s="20">
        <v>0.123</v>
      </c>
      <c r="J119" s="20"/>
      <c r="K119" s="20"/>
      <c r="L119" s="20">
        <v>5.7000000000000002E-2</v>
      </c>
      <c r="M119" s="20">
        <v>3.7999999999999999E-2</v>
      </c>
      <c r="N119" s="20">
        <v>3.9E-2</v>
      </c>
      <c r="O119" s="20">
        <v>12.3</v>
      </c>
      <c r="P119" s="20">
        <v>1.08</v>
      </c>
    </row>
    <row r="120" spans="1:16" x14ac:dyDescent="0.25">
      <c r="A120" s="43" t="s">
        <v>19</v>
      </c>
      <c r="B120" s="43"/>
      <c r="C120" s="43"/>
      <c r="D120" s="22">
        <v>545</v>
      </c>
      <c r="E120" s="22">
        <v>22.513000000000002</v>
      </c>
      <c r="F120" s="22">
        <v>23.692</v>
      </c>
      <c r="G120" s="22">
        <v>98.201999999999998</v>
      </c>
      <c r="H120" s="22">
        <v>696.08399999999995</v>
      </c>
      <c r="I120" s="22">
        <v>0.48199999999999998</v>
      </c>
      <c r="J120" s="22">
        <v>13.935</v>
      </c>
      <c r="K120" s="22">
        <v>0.11799999999999999</v>
      </c>
      <c r="L120" s="22">
        <v>4.9950000000000001</v>
      </c>
      <c r="M120" s="22">
        <v>91.858999999999995</v>
      </c>
      <c r="N120" s="22">
        <v>327.75099999999998</v>
      </c>
      <c r="O120" s="22">
        <v>156.39099999999999</v>
      </c>
      <c r="P120" s="22">
        <v>4.7119999999999997</v>
      </c>
    </row>
    <row r="121" spans="1:16" x14ac:dyDescent="0.25">
      <c r="A121" s="47" t="s">
        <v>20</v>
      </c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</row>
    <row r="122" spans="1:16" x14ac:dyDescent="0.25">
      <c r="A122" s="20">
        <v>1</v>
      </c>
      <c r="B122" s="21" t="s">
        <v>135</v>
      </c>
      <c r="C122" s="20">
        <v>1422</v>
      </c>
      <c r="D122" s="20">
        <v>100</v>
      </c>
      <c r="E122" s="20">
        <v>1.48</v>
      </c>
      <c r="F122" s="20">
        <v>6.0839999999999996</v>
      </c>
      <c r="G122" s="20">
        <v>7.53</v>
      </c>
      <c r="H122" s="20">
        <v>90.796000000000006</v>
      </c>
      <c r="I122" s="20">
        <v>3.3000000000000002E-2</v>
      </c>
      <c r="J122" s="20">
        <v>26</v>
      </c>
      <c r="K122" s="20">
        <v>0.4</v>
      </c>
      <c r="L122" s="20">
        <v>2.8</v>
      </c>
      <c r="M122" s="20">
        <v>39.454999999999998</v>
      </c>
      <c r="N122" s="20">
        <v>36.024999999999999</v>
      </c>
      <c r="O122" s="20">
        <v>20.56</v>
      </c>
      <c r="P122" s="20">
        <v>0.84599999999999997</v>
      </c>
    </row>
    <row r="123" spans="1:16" ht="26.25" x14ac:dyDescent="0.25">
      <c r="A123" s="20">
        <v>2</v>
      </c>
      <c r="B123" s="21" t="s">
        <v>157</v>
      </c>
      <c r="C123" s="20">
        <v>1438</v>
      </c>
      <c r="D123" s="20">
        <v>250</v>
      </c>
      <c r="E123" s="20">
        <v>5.7720000000000002</v>
      </c>
      <c r="F123" s="20">
        <v>8.8490000000000002</v>
      </c>
      <c r="G123" s="20">
        <v>18.651</v>
      </c>
      <c r="H123" s="20">
        <v>177.33500000000001</v>
      </c>
      <c r="I123" s="20">
        <v>9.8000000000000004E-2</v>
      </c>
      <c r="J123" s="20">
        <v>12.843</v>
      </c>
      <c r="K123" s="20">
        <v>0.222</v>
      </c>
      <c r="L123" s="20">
        <v>2.85</v>
      </c>
      <c r="M123" s="20">
        <v>43.262999999999998</v>
      </c>
      <c r="N123" s="20">
        <v>85.811999999999998</v>
      </c>
      <c r="O123" s="20">
        <v>27.945</v>
      </c>
      <c r="P123" s="20">
        <v>1.359</v>
      </c>
    </row>
    <row r="124" spans="1:16" x14ac:dyDescent="0.25">
      <c r="A124" s="20">
        <v>3</v>
      </c>
      <c r="B124" s="21" t="s">
        <v>158</v>
      </c>
      <c r="C124" s="20">
        <v>877</v>
      </c>
      <c r="D124" s="20">
        <v>250</v>
      </c>
      <c r="E124" s="20">
        <v>23.734999999999999</v>
      </c>
      <c r="F124" s="20">
        <v>23.603000000000002</v>
      </c>
      <c r="G124" s="20">
        <v>50.350999999999999</v>
      </c>
      <c r="H124" s="20">
        <v>508.76799999999997</v>
      </c>
      <c r="I124" s="20">
        <v>0.66</v>
      </c>
      <c r="J124" s="20">
        <v>2.5</v>
      </c>
      <c r="K124" s="20">
        <v>0.2</v>
      </c>
      <c r="L124" s="20">
        <v>4.3959999999999999</v>
      </c>
      <c r="M124" s="20">
        <v>45.030999999999999</v>
      </c>
      <c r="N124" s="20">
        <v>190.375</v>
      </c>
      <c r="O124" s="20">
        <v>34.938000000000002</v>
      </c>
      <c r="P124" s="20">
        <v>2.4220000000000002</v>
      </c>
    </row>
    <row r="125" spans="1:16" x14ac:dyDescent="0.25">
      <c r="A125" s="20">
        <v>4</v>
      </c>
      <c r="B125" s="21" t="s">
        <v>133</v>
      </c>
      <c r="C125" s="20">
        <v>656</v>
      </c>
      <c r="D125" s="20">
        <v>180</v>
      </c>
      <c r="E125" s="20">
        <v>0.216</v>
      </c>
      <c r="F125" s="20">
        <v>1.7999999999999999E-2</v>
      </c>
      <c r="G125" s="20">
        <v>14.785</v>
      </c>
      <c r="H125" s="20">
        <v>60.168999999999997</v>
      </c>
      <c r="I125" s="20">
        <v>0</v>
      </c>
      <c r="J125" s="20">
        <v>3.5999999999999997E-2</v>
      </c>
      <c r="K125" s="20">
        <v>0</v>
      </c>
      <c r="L125" s="20"/>
      <c r="M125" s="20">
        <v>9.9469999999999992</v>
      </c>
      <c r="N125" s="20">
        <v>2.972</v>
      </c>
      <c r="O125" s="20">
        <v>3.3079999999999998</v>
      </c>
      <c r="P125" s="20">
        <v>0.33800000000000002</v>
      </c>
    </row>
    <row r="126" spans="1:16" x14ac:dyDescent="0.25">
      <c r="A126" s="20">
        <v>5</v>
      </c>
      <c r="B126" s="21" t="s">
        <v>30</v>
      </c>
      <c r="C126" s="20" t="s">
        <v>23</v>
      </c>
      <c r="D126" s="20">
        <v>20</v>
      </c>
      <c r="E126" s="20">
        <v>1.2</v>
      </c>
      <c r="F126" s="20">
        <v>0.2</v>
      </c>
      <c r="G126" s="20">
        <v>10.4</v>
      </c>
      <c r="H126" s="20">
        <v>48.2</v>
      </c>
      <c r="I126" s="20">
        <v>8.2000000000000003E-2</v>
      </c>
      <c r="J126" s="20"/>
      <c r="K126" s="20"/>
      <c r="L126" s="20">
        <v>3.7999999999999999E-2</v>
      </c>
      <c r="M126" s="20">
        <v>2.5000000000000001E-2</v>
      </c>
      <c r="N126" s="20">
        <v>2.5999999999999999E-2</v>
      </c>
      <c r="O126" s="20">
        <v>8.1999999999999993</v>
      </c>
      <c r="P126" s="20">
        <v>0.72</v>
      </c>
    </row>
    <row r="127" spans="1:16" x14ac:dyDescent="0.25">
      <c r="A127" s="20">
        <v>6</v>
      </c>
      <c r="B127" s="21" t="s">
        <v>46</v>
      </c>
      <c r="C127" s="20" t="s">
        <v>23</v>
      </c>
      <c r="D127" s="20">
        <v>20</v>
      </c>
      <c r="E127" s="20">
        <v>1.2</v>
      </c>
      <c r="F127" s="20">
        <v>0.2</v>
      </c>
      <c r="G127" s="20">
        <v>10.4</v>
      </c>
      <c r="H127" s="20">
        <v>48.2</v>
      </c>
      <c r="I127" s="20">
        <v>0.04</v>
      </c>
      <c r="J127" s="20"/>
      <c r="K127" s="20"/>
      <c r="L127" s="20">
        <v>0.46</v>
      </c>
      <c r="M127" s="20">
        <v>6.6</v>
      </c>
      <c r="N127" s="20">
        <v>38.799999999999997</v>
      </c>
      <c r="O127" s="20">
        <v>11.4</v>
      </c>
      <c r="P127" s="20">
        <v>0.9</v>
      </c>
    </row>
    <row r="128" spans="1:16" x14ac:dyDescent="0.25">
      <c r="A128" s="43" t="s">
        <v>19</v>
      </c>
      <c r="B128" s="43"/>
      <c r="C128" s="43"/>
      <c r="D128" s="22">
        <v>820</v>
      </c>
      <c r="E128" s="22">
        <v>33.603000000000002</v>
      </c>
      <c r="F128" s="22">
        <v>38.954000000000001</v>
      </c>
      <c r="G128" s="22">
        <v>112.116</v>
      </c>
      <c r="H128" s="22">
        <v>933.46699999999998</v>
      </c>
      <c r="I128" s="22">
        <v>0.91300000000000003</v>
      </c>
      <c r="J128" s="22">
        <v>41.378999999999998</v>
      </c>
      <c r="K128" s="22">
        <v>0.82299999999999995</v>
      </c>
      <c r="L128" s="22">
        <v>10.544</v>
      </c>
      <c r="M128" s="22">
        <v>144.321</v>
      </c>
      <c r="N128" s="22">
        <v>354.01</v>
      </c>
      <c r="O128" s="22">
        <v>106.351</v>
      </c>
      <c r="P128" s="22">
        <v>6.5839999999999996</v>
      </c>
    </row>
    <row r="129" spans="1:16" x14ac:dyDescent="0.25">
      <c r="A129" s="44" t="s">
        <v>24</v>
      </c>
      <c r="B129" s="44"/>
      <c r="C129" s="44"/>
      <c r="D129" s="44"/>
      <c r="E129" s="22">
        <v>56.116</v>
      </c>
      <c r="F129" s="22">
        <v>62.646000000000001</v>
      </c>
      <c r="G129" s="22">
        <v>210.31800000000001</v>
      </c>
      <c r="H129" s="23">
        <v>1629.5509999999999</v>
      </c>
      <c r="I129" s="22">
        <v>1.3939999999999999</v>
      </c>
      <c r="J129" s="22">
        <v>55.314</v>
      </c>
      <c r="K129" s="22">
        <v>0.94</v>
      </c>
      <c r="L129" s="22">
        <v>15.539</v>
      </c>
      <c r="M129" s="22">
        <v>236.18</v>
      </c>
      <c r="N129" s="22">
        <v>681.76099999999997</v>
      </c>
      <c r="O129" s="22">
        <v>262.74200000000002</v>
      </c>
      <c r="P129" s="22">
        <v>11.297000000000001</v>
      </c>
    </row>
    <row r="130" spans="1:16" x14ac:dyDescent="0.25">
      <c r="A130" s="46" t="s">
        <v>81</v>
      </c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1:16" x14ac:dyDescent="0.25">
      <c r="A131" s="47" t="s">
        <v>18</v>
      </c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</row>
    <row r="132" spans="1:16" x14ac:dyDescent="0.25">
      <c r="A132" s="20">
        <v>1</v>
      </c>
      <c r="B132" s="21" t="s">
        <v>134</v>
      </c>
      <c r="C132" s="20">
        <v>1676</v>
      </c>
      <c r="D132" s="20">
        <v>250</v>
      </c>
      <c r="E132" s="20">
        <v>8.5129999999999999</v>
      </c>
      <c r="F132" s="20">
        <v>9.5939999999999994</v>
      </c>
      <c r="G132" s="20">
        <v>40.973999999999997</v>
      </c>
      <c r="H132" s="20">
        <v>285.28899999999999</v>
      </c>
      <c r="I132" s="20">
        <v>0.158</v>
      </c>
      <c r="J132" s="20">
        <v>1.381</v>
      </c>
      <c r="K132" s="20">
        <v>5.0999999999999997E-2</v>
      </c>
      <c r="L132" s="20">
        <v>1.05</v>
      </c>
      <c r="M132" s="20">
        <v>148.994</v>
      </c>
      <c r="N132" s="20">
        <v>186.191</v>
      </c>
      <c r="O132" s="20">
        <v>47.368000000000002</v>
      </c>
      <c r="P132" s="20">
        <v>1.19</v>
      </c>
    </row>
    <row r="133" spans="1:16" x14ac:dyDescent="0.25">
      <c r="A133" s="20">
        <v>2</v>
      </c>
      <c r="B133" s="21" t="s">
        <v>43</v>
      </c>
      <c r="C133" s="20">
        <v>1713</v>
      </c>
      <c r="D133" s="20">
        <v>200</v>
      </c>
      <c r="E133" s="20">
        <v>1.8140000000000001</v>
      </c>
      <c r="F133" s="20">
        <v>1.512</v>
      </c>
      <c r="G133" s="20">
        <v>19.529</v>
      </c>
      <c r="H133" s="20">
        <v>98.975999999999999</v>
      </c>
      <c r="I133" s="20">
        <v>0</v>
      </c>
      <c r="J133" s="20">
        <v>0.78500000000000003</v>
      </c>
      <c r="K133" s="20">
        <v>1.4E-2</v>
      </c>
      <c r="L133" s="20">
        <v>7.0000000000000001E-3</v>
      </c>
      <c r="M133" s="20">
        <v>79.936000000000007</v>
      </c>
      <c r="N133" s="20">
        <v>54.896999999999998</v>
      </c>
      <c r="O133" s="20">
        <v>10.039999999999999</v>
      </c>
      <c r="P133" s="20">
        <v>0.114</v>
      </c>
    </row>
    <row r="134" spans="1:16" x14ac:dyDescent="0.25">
      <c r="A134" s="20">
        <v>3</v>
      </c>
      <c r="B134" s="21" t="s">
        <v>69</v>
      </c>
      <c r="C134" s="20" t="s">
        <v>23</v>
      </c>
      <c r="D134" s="20">
        <v>50</v>
      </c>
      <c r="E134" s="20">
        <v>3</v>
      </c>
      <c r="F134" s="20">
        <v>0.5</v>
      </c>
      <c r="G134" s="20">
        <v>26</v>
      </c>
      <c r="H134" s="20">
        <v>120.5</v>
      </c>
      <c r="I134" s="20">
        <v>0.20499999999999999</v>
      </c>
      <c r="J134" s="20"/>
      <c r="K134" s="20"/>
      <c r="L134" s="20">
        <v>9.5000000000000001E-2</v>
      </c>
      <c r="M134" s="20">
        <v>6.3E-2</v>
      </c>
      <c r="N134" s="20">
        <v>6.5000000000000002E-2</v>
      </c>
      <c r="O134" s="20">
        <v>20.5</v>
      </c>
      <c r="P134" s="20">
        <v>1.8</v>
      </c>
    </row>
    <row r="135" spans="1:16" x14ac:dyDescent="0.25">
      <c r="A135" s="20">
        <v>4</v>
      </c>
      <c r="B135" s="21" t="s">
        <v>44</v>
      </c>
      <c r="C135" s="20" t="s">
        <v>23</v>
      </c>
      <c r="D135" s="20">
        <v>100</v>
      </c>
      <c r="E135" s="20">
        <v>0.65</v>
      </c>
      <c r="F135" s="20">
        <v>0.1</v>
      </c>
      <c r="G135" s="20">
        <v>8.9499999999999993</v>
      </c>
      <c r="H135" s="20">
        <v>39.299999999999997</v>
      </c>
      <c r="I135" s="20">
        <v>3.5000000000000003E-2</v>
      </c>
      <c r="J135" s="20">
        <v>35</v>
      </c>
      <c r="K135" s="20"/>
      <c r="L135" s="20">
        <v>0.2</v>
      </c>
      <c r="M135" s="20">
        <v>25</v>
      </c>
      <c r="N135" s="20">
        <v>17</v>
      </c>
      <c r="O135" s="20">
        <v>11</v>
      </c>
      <c r="P135" s="20">
        <v>1.25</v>
      </c>
    </row>
    <row r="136" spans="1:16" x14ac:dyDescent="0.25">
      <c r="A136" s="43" t="s">
        <v>19</v>
      </c>
      <c r="B136" s="43"/>
      <c r="C136" s="43"/>
      <c r="D136" s="22">
        <v>600</v>
      </c>
      <c r="E136" s="22">
        <v>13.977</v>
      </c>
      <c r="F136" s="22">
        <v>11.705</v>
      </c>
      <c r="G136" s="22">
        <v>95.453000000000003</v>
      </c>
      <c r="H136" s="22">
        <f>SUM(H132:H135)</f>
        <v>544.06499999999994</v>
      </c>
      <c r="I136" s="22">
        <v>0.39900000000000002</v>
      </c>
      <c r="J136" s="22">
        <v>37.165999999999997</v>
      </c>
      <c r="K136" s="22">
        <v>6.6000000000000003E-2</v>
      </c>
      <c r="L136" s="22">
        <v>1.3520000000000001</v>
      </c>
      <c r="M136" s="22">
        <v>253.99199999999999</v>
      </c>
      <c r="N136" s="22">
        <v>258.15199999999999</v>
      </c>
      <c r="O136" s="22">
        <v>88.908000000000001</v>
      </c>
      <c r="P136" s="22">
        <v>4.3540000000000001</v>
      </c>
    </row>
    <row r="137" spans="1:16" x14ac:dyDescent="0.25">
      <c r="A137" s="47" t="s">
        <v>20</v>
      </c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</row>
    <row r="138" spans="1:16" x14ac:dyDescent="0.25">
      <c r="A138" s="20">
        <v>1</v>
      </c>
      <c r="B138" s="21" t="s">
        <v>159</v>
      </c>
      <c r="C138" s="20">
        <v>387</v>
      </c>
      <c r="D138" s="20">
        <v>100</v>
      </c>
      <c r="E138" s="20">
        <v>2.7170000000000001</v>
      </c>
      <c r="F138" s="20">
        <v>7.3460000000000001</v>
      </c>
      <c r="G138" s="20">
        <v>8.0779999999999994</v>
      </c>
      <c r="H138" s="20">
        <v>109.294</v>
      </c>
      <c r="I138" s="20">
        <v>0.02</v>
      </c>
      <c r="J138" s="20">
        <v>9.2149999999999999</v>
      </c>
      <c r="K138" s="20">
        <v>1.0999999999999999E-2</v>
      </c>
      <c r="L138" s="20">
        <v>2.7519999999999998</v>
      </c>
      <c r="M138" s="20">
        <v>87.646000000000001</v>
      </c>
      <c r="N138" s="20">
        <v>70.224000000000004</v>
      </c>
      <c r="O138" s="20">
        <v>23.166</v>
      </c>
      <c r="P138" s="20">
        <v>1.3140000000000001</v>
      </c>
    </row>
    <row r="139" spans="1:16" ht="26.25" x14ac:dyDescent="0.25">
      <c r="A139" s="20">
        <v>2</v>
      </c>
      <c r="B139" s="21" t="s">
        <v>160</v>
      </c>
      <c r="C139" s="20">
        <v>1442</v>
      </c>
      <c r="D139" s="20">
        <v>250</v>
      </c>
      <c r="E139" s="20">
        <v>5.1219999999999999</v>
      </c>
      <c r="F139" s="20">
        <v>8.6890000000000001</v>
      </c>
      <c r="G139" s="20">
        <v>10.351000000000001</v>
      </c>
      <c r="H139" s="20">
        <v>140.095</v>
      </c>
      <c r="I139" s="20">
        <v>6.8000000000000005E-2</v>
      </c>
      <c r="J139" s="20">
        <v>29.068000000000001</v>
      </c>
      <c r="K139" s="20">
        <v>0.215</v>
      </c>
      <c r="L139" s="20">
        <v>2.4950000000000001</v>
      </c>
      <c r="M139" s="20">
        <v>57.768000000000001</v>
      </c>
      <c r="N139" s="20">
        <v>50.042000000000002</v>
      </c>
      <c r="O139" s="20">
        <v>24.635000000000002</v>
      </c>
      <c r="P139" s="20">
        <v>1.149</v>
      </c>
    </row>
    <row r="140" spans="1:16" x14ac:dyDescent="0.25">
      <c r="A140" s="20">
        <v>3</v>
      </c>
      <c r="B140" s="21" t="s">
        <v>161</v>
      </c>
      <c r="C140" s="20">
        <v>1728</v>
      </c>
      <c r="D140" s="20">
        <v>250</v>
      </c>
      <c r="E140" s="20">
        <v>20.774000000000001</v>
      </c>
      <c r="F140" s="20">
        <v>26.805</v>
      </c>
      <c r="G140" s="20">
        <v>37.387999999999998</v>
      </c>
      <c r="H140" s="20">
        <v>473.887</v>
      </c>
      <c r="I140" s="20">
        <v>0.77900000000000003</v>
      </c>
      <c r="J140" s="20">
        <v>43.311999999999998</v>
      </c>
      <c r="K140" s="20">
        <v>0.4</v>
      </c>
      <c r="L140" s="20">
        <v>4.7210000000000001</v>
      </c>
      <c r="M140" s="20">
        <v>49.615000000000002</v>
      </c>
      <c r="N140" s="20">
        <v>249.316</v>
      </c>
      <c r="O140" s="20">
        <v>71.415000000000006</v>
      </c>
      <c r="P140" s="20">
        <v>3.0720000000000001</v>
      </c>
    </row>
    <row r="141" spans="1:16" x14ac:dyDescent="0.25">
      <c r="A141" s="20">
        <v>4</v>
      </c>
      <c r="B141" s="21" t="s">
        <v>162</v>
      </c>
      <c r="C141" s="20">
        <v>1670</v>
      </c>
      <c r="D141" s="20">
        <v>180</v>
      </c>
      <c r="E141" s="20">
        <v>6.5000000000000002E-2</v>
      </c>
      <c r="F141" s="20"/>
      <c r="G141" s="20">
        <v>28.547999999999998</v>
      </c>
      <c r="H141" s="20">
        <v>114.45099999999999</v>
      </c>
      <c r="I141" s="20"/>
      <c r="J141" s="20"/>
      <c r="K141" s="20"/>
      <c r="L141" s="20"/>
      <c r="M141" s="20">
        <v>7.5819999999999999</v>
      </c>
      <c r="N141" s="20">
        <v>5.0000000000000001E-3</v>
      </c>
      <c r="O141" s="20">
        <v>1.62</v>
      </c>
      <c r="P141" s="20">
        <v>3.3000000000000002E-2</v>
      </c>
    </row>
    <row r="142" spans="1:16" x14ac:dyDescent="0.25">
      <c r="A142" s="20">
        <v>5</v>
      </c>
      <c r="B142" s="21" t="s">
        <v>30</v>
      </c>
      <c r="C142" s="20" t="s">
        <v>23</v>
      </c>
      <c r="D142" s="20">
        <v>20</v>
      </c>
      <c r="E142" s="20">
        <v>1.2</v>
      </c>
      <c r="F142" s="20">
        <v>0.2</v>
      </c>
      <c r="G142" s="20">
        <v>10.4</v>
      </c>
      <c r="H142" s="20">
        <v>48.2</v>
      </c>
      <c r="I142" s="20">
        <v>8.2000000000000003E-2</v>
      </c>
      <c r="J142" s="20"/>
      <c r="K142" s="20"/>
      <c r="L142" s="20">
        <v>3.7999999999999999E-2</v>
      </c>
      <c r="M142" s="20">
        <v>2.5000000000000001E-2</v>
      </c>
      <c r="N142" s="20">
        <v>2.5999999999999999E-2</v>
      </c>
      <c r="O142" s="20">
        <v>8.1999999999999993</v>
      </c>
      <c r="P142" s="20">
        <v>0.72</v>
      </c>
    </row>
    <row r="143" spans="1:16" x14ac:dyDescent="0.25">
      <c r="A143" s="20">
        <v>6</v>
      </c>
      <c r="B143" s="21" t="s">
        <v>46</v>
      </c>
      <c r="C143" s="20" t="s">
        <v>23</v>
      </c>
      <c r="D143" s="20">
        <v>20</v>
      </c>
      <c r="E143" s="20">
        <v>1.2</v>
      </c>
      <c r="F143" s="20">
        <v>0.2</v>
      </c>
      <c r="G143" s="20">
        <v>10.4</v>
      </c>
      <c r="H143" s="20">
        <v>48.2</v>
      </c>
      <c r="I143" s="20">
        <v>0.04</v>
      </c>
      <c r="J143" s="20"/>
      <c r="K143" s="20"/>
      <c r="L143" s="20">
        <v>0.46</v>
      </c>
      <c r="M143" s="20">
        <v>6.6</v>
      </c>
      <c r="N143" s="20">
        <v>38.799999999999997</v>
      </c>
      <c r="O143" s="20">
        <v>11.4</v>
      </c>
      <c r="P143" s="20">
        <v>0.9</v>
      </c>
    </row>
    <row r="144" spans="1:16" x14ac:dyDescent="0.25">
      <c r="A144" s="43" t="s">
        <v>19</v>
      </c>
      <c r="B144" s="43"/>
      <c r="C144" s="43"/>
      <c r="D144" s="22">
        <v>820</v>
      </c>
      <c r="E144" s="22">
        <v>31.077999999999999</v>
      </c>
      <c r="F144" s="22">
        <v>43.238999999999997</v>
      </c>
      <c r="G144" s="22">
        <v>105.16500000000001</v>
      </c>
      <c r="H144" s="22">
        <v>934.12699999999995</v>
      </c>
      <c r="I144" s="22">
        <v>0.98799999999999999</v>
      </c>
      <c r="J144" s="22">
        <v>81.594999999999999</v>
      </c>
      <c r="K144" s="22">
        <v>0.625</v>
      </c>
      <c r="L144" s="22">
        <v>10.465</v>
      </c>
      <c r="M144" s="22">
        <v>209.23500000000001</v>
      </c>
      <c r="N144" s="22">
        <v>408.41300000000001</v>
      </c>
      <c r="O144" s="22">
        <v>140.43600000000001</v>
      </c>
      <c r="P144" s="22">
        <v>7.1879999999999997</v>
      </c>
    </row>
    <row r="145" spans="1:16" x14ac:dyDescent="0.25">
      <c r="A145" s="44" t="s">
        <v>24</v>
      </c>
      <c r="B145" s="44"/>
      <c r="C145" s="44"/>
      <c r="D145" s="44"/>
      <c r="E145" s="22">
        <v>45.055</v>
      </c>
      <c r="F145" s="22">
        <v>54.945</v>
      </c>
      <c r="G145" s="22">
        <v>200.61799999999999</v>
      </c>
      <c r="H145" s="23">
        <f>H144+H136</f>
        <v>1478.192</v>
      </c>
      <c r="I145" s="22">
        <v>1.387</v>
      </c>
      <c r="J145" s="22">
        <v>118.761</v>
      </c>
      <c r="K145" s="22">
        <v>0.69099999999999995</v>
      </c>
      <c r="L145" s="22">
        <v>11.818</v>
      </c>
      <c r="M145" s="22">
        <v>463.22699999999998</v>
      </c>
      <c r="N145" s="22">
        <v>666.56500000000005</v>
      </c>
      <c r="O145" s="22">
        <v>229.34399999999999</v>
      </c>
      <c r="P145" s="22">
        <v>11.542</v>
      </c>
    </row>
    <row r="146" spans="1:16" x14ac:dyDescent="0.25">
      <c r="A146" s="46" t="s">
        <v>83</v>
      </c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</row>
    <row r="147" spans="1:16" x14ac:dyDescent="0.25">
      <c r="A147" s="47" t="s">
        <v>18</v>
      </c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</row>
    <row r="148" spans="1:16" x14ac:dyDescent="0.25">
      <c r="A148" s="20">
        <v>1</v>
      </c>
      <c r="B148" s="21" t="s">
        <v>163</v>
      </c>
      <c r="C148" s="20">
        <v>665</v>
      </c>
      <c r="D148" s="20">
        <v>100</v>
      </c>
      <c r="E148" s="20">
        <v>1.181</v>
      </c>
      <c r="F148" s="20">
        <v>6.056</v>
      </c>
      <c r="G148" s="20">
        <v>7.8209999999999997</v>
      </c>
      <c r="H148" s="20">
        <v>90.519000000000005</v>
      </c>
      <c r="I148" s="20">
        <v>5.5E-2</v>
      </c>
      <c r="J148" s="20">
        <v>6.6719999999999997</v>
      </c>
      <c r="K148" s="20">
        <v>1.2</v>
      </c>
      <c r="L148" s="20">
        <v>2.9249999999999998</v>
      </c>
      <c r="M148" s="20">
        <v>28.492000000000001</v>
      </c>
      <c r="N148" s="20">
        <v>42.249000000000002</v>
      </c>
      <c r="O148" s="20">
        <v>26.946000000000002</v>
      </c>
      <c r="P148" s="20">
        <v>0.88900000000000001</v>
      </c>
    </row>
    <row r="149" spans="1:16" x14ac:dyDescent="0.25">
      <c r="A149" s="20">
        <v>2</v>
      </c>
      <c r="B149" s="21" t="s">
        <v>125</v>
      </c>
      <c r="C149" s="20">
        <v>1815</v>
      </c>
      <c r="D149" s="20">
        <v>100</v>
      </c>
      <c r="E149" s="20">
        <v>14.19</v>
      </c>
      <c r="F149" s="20">
        <v>19.681999999999999</v>
      </c>
      <c r="G149" s="20">
        <v>16.216000000000001</v>
      </c>
      <c r="H149" s="20">
        <v>298.76100000000002</v>
      </c>
      <c r="I149" s="20">
        <v>0.40500000000000003</v>
      </c>
      <c r="J149" s="20">
        <v>1.02</v>
      </c>
      <c r="K149" s="20">
        <v>3.2000000000000001E-2</v>
      </c>
      <c r="L149" s="20">
        <v>3.7109999999999999</v>
      </c>
      <c r="M149" s="20">
        <v>16.927</v>
      </c>
      <c r="N149" s="20">
        <v>98.067999999999998</v>
      </c>
      <c r="O149" s="20">
        <v>15.58</v>
      </c>
      <c r="P149" s="20">
        <v>0.997</v>
      </c>
    </row>
    <row r="150" spans="1:16" x14ac:dyDescent="0.25">
      <c r="A150" s="20">
        <v>3</v>
      </c>
      <c r="B150" s="21" t="s">
        <v>126</v>
      </c>
      <c r="C150" s="20">
        <v>1669</v>
      </c>
      <c r="D150" s="20">
        <v>180</v>
      </c>
      <c r="E150" s="20">
        <v>8.2810000000000006</v>
      </c>
      <c r="F150" s="20">
        <v>5.4370000000000003</v>
      </c>
      <c r="G150" s="20">
        <v>55.164999999999999</v>
      </c>
      <c r="H150" s="20">
        <v>302.71499999999997</v>
      </c>
      <c r="I150" s="20">
        <v>0.13500000000000001</v>
      </c>
      <c r="J150" s="20"/>
      <c r="K150" s="20">
        <v>2.5000000000000001E-2</v>
      </c>
      <c r="L150" s="20">
        <v>1.722</v>
      </c>
      <c r="M150" s="20">
        <v>23.15</v>
      </c>
      <c r="N150" s="20">
        <v>71.986999999999995</v>
      </c>
      <c r="O150" s="20">
        <v>13.064</v>
      </c>
      <c r="P150" s="20">
        <v>1.329</v>
      </c>
    </row>
    <row r="151" spans="1:16" x14ac:dyDescent="0.25">
      <c r="A151" s="20">
        <v>4</v>
      </c>
      <c r="B151" s="21" t="s">
        <v>111</v>
      </c>
      <c r="C151" s="20">
        <v>1675</v>
      </c>
      <c r="D151" s="20">
        <v>180</v>
      </c>
      <c r="E151" s="20">
        <v>0.108</v>
      </c>
      <c r="F151" s="20">
        <v>2.8000000000000001E-2</v>
      </c>
      <c r="G151" s="20">
        <v>13.537000000000001</v>
      </c>
      <c r="H151" s="20">
        <v>54.829000000000001</v>
      </c>
      <c r="I151" s="20">
        <v>0</v>
      </c>
      <c r="J151" s="20">
        <v>5.3999999999999999E-2</v>
      </c>
      <c r="K151" s="20">
        <v>0</v>
      </c>
      <c r="L151" s="20"/>
      <c r="M151" s="20">
        <v>11.275</v>
      </c>
      <c r="N151" s="20">
        <v>4.4550000000000001</v>
      </c>
      <c r="O151" s="20">
        <v>4.1980000000000004</v>
      </c>
      <c r="P151" s="20">
        <v>0.48499999999999999</v>
      </c>
    </row>
    <row r="152" spans="1:16" x14ac:dyDescent="0.25">
      <c r="A152" s="20">
        <v>5</v>
      </c>
      <c r="B152" s="21" t="s">
        <v>30</v>
      </c>
      <c r="C152" s="20" t="s">
        <v>23</v>
      </c>
      <c r="D152" s="20">
        <v>20</v>
      </c>
      <c r="E152" s="20">
        <v>1.2</v>
      </c>
      <c r="F152" s="20">
        <v>0.2</v>
      </c>
      <c r="G152" s="20">
        <v>10.4</v>
      </c>
      <c r="H152" s="20">
        <v>48.2</v>
      </c>
      <c r="I152" s="20">
        <v>8.2000000000000003E-2</v>
      </c>
      <c r="J152" s="20"/>
      <c r="K152" s="20"/>
      <c r="L152" s="20">
        <v>3.7999999999999999E-2</v>
      </c>
      <c r="M152" s="20">
        <v>2.5000000000000001E-2</v>
      </c>
      <c r="N152" s="20">
        <v>2.5999999999999999E-2</v>
      </c>
      <c r="O152" s="20">
        <v>8.1999999999999993</v>
      </c>
      <c r="P152" s="20">
        <v>0.72</v>
      </c>
    </row>
    <row r="153" spans="1:16" x14ac:dyDescent="0.25">
      <c r="A153" s="43" t="s">
        <v>19</v>
      </c>
      <c r="B153" s="43"/>
      <c r="C153" s="43"/>
      <c r="D153" s="22">
        <v>580</v>
      </c>
      <c r="E153" s="22">
        <v>24.960999999999999</v>
      </c>
      <c r="F153" s="22">
        <v>31.402000000000001</v>
      </c>
      <c r="G153" s="22">
        <v>103.14</v>
      </c>
      <c r="H153" s="22">
        <v>795.024</v>
      </c>
      <c r="I153" s="22">
        <v>0.67700000000000005</v>
      </c>
      <c r="J153" s="22">
        <v>7.7460000000000004</v>
      </c>
      <c r="K153" s="22">
        <v>1.2569999999999999</v>
      </c>
      <c r="L153" s="22">
        <v>8.3960000000000008</v>
      </c>
      <c r="M153" s="22">
        <v>79.869</v>
      </c>
      <c r="N153" s="22">
        <v>216.785</v>
      </c>
      <c r="O153" s="22">
        <v>67.988</v>
      </c>
      <c r="P153" s="22">
        <v>4.42</v>
      </c>
    </row>
    <row r="154" spans="1:16" x14ac:dyDescent="0.25">
      <c r="A154" s="47" t="s">
        <v>20</v>
      </c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</row>
    <row r="155" spans="1:16" x14ac:dyDescent="0.25">
      <c r="A155" s="20">
        <v>1</v>
      </c>
      <c r="B155" s="21" t="s">
        <v>164</v>
      </c>
      <c r="C155" s="20">
        <v>353</v>
      </c>
      <c r="D155" s="20">
        <v>100</v>
      </c>
      <c r="E155" s="20">
        <v>1.617</v>
      </c>
      <c r="F155" s="20">
        <v>6.1870000000000003</v>
      </c>
      <c r="G155" s="20">
        <v>9.5449999999999999</v>
      </c>
      <c r="H155" s="20">
        <v>100.328</v>
      </c>
      <c r="I155" s="20">
        <v>7.8E-2</v>
      </c>
      <c r="J155" s="20">
        <v>12.340999999999999</v>
      </c>
      <c r="K155" s="20">
        <v>0.41199999999999998</v>
      </c>
      <c r="L155" s="20">
        <v>2.81</v>
      </c>
      <c r="M155" s="20">
        <v>21.765000000000001</v>
      </c>
      <c r="N155" s="20">
        <v>51.328000000000003</v>
      </c>
      <c r="O155" s="20">
        <v>22.169</v>
      </c>
      <c r="P155" s="20">
        <v>0.79600000000000004</v>
      </c>
    </row>
    <row r="156" spans="1:16" x14ac:dyDescent="0.25">
      <c r="A156" s="20">
        <v>2</v>
      </c>
      <c r="B156" s="21" t="s">
        <v>165</v>
      </c>
      <c r="C156" s="20">
        <v>1275</v>
      </c>
      <c r="D156" s="20">
        <v>250</v>
      </c>
      <c r="E156" s="20">
        <v>5.5389999999999997</v>
      </c>
      <c r="F156" s="20">
        <v>8.11</v>
      </c>
      <c r="G156" s="20">
        <v>21.747</v>
      </c>
      <c r="H156" s="20">
        <v>182.13900000000001</v>
      </c>
      <c r="I156" s="20">
        <v>0.11799999999999999</v>
      </c>
      <c r="J156" s="20">
        <v>8.9429999999999996</v>
      </c>
      <c r="K156" s="20">
        <v>7.0000000000000001E-3</v>
      </c>
      <c r="L156" s="20">
        <v>2.5129999999999999</v>
      </c>
      <c r="M156" s="20">
        <v>36.78</v>
      </c>
      <c r="N156" s="20">
        <v>90.905000000000001</v>
      </c>
      <c r="O156" s="20">
        <v>34.673000000000002</v>
      </c>
      <c r="P156" s="20">
        <v>1.212</v>
      </c>
    </row>
    <row r="157" spans="1:16" x14ac:dyDescent="0.25">
      <c r="A157" s="20">
        <v>3</v>
      </c>
      <c r="B157" s="21" t="s">
        <v>166</v>
      </c>
      <c r="C157" s="20">
        <v>1789</v>
      </c>
      <c r="D157" s="20">
        <v>250</v>
      </c>
      <c r="E157" s="20">
        <v>23.734999999999999</v>
      </c>
      <c r="F157" s="20">
        <v>26.477</v>
      </c>
      <c r="G157" s="20">
        <v>46.918999999999997</v>
      </c>
      <c r="H157" s="20">
        <v>520.90899999999999</v>
      </c>
      <c r="I157" s="20">
        <v>0.77</v>
      </c>
      <c r="J157" s="20">
        <v>3</v>
      </c>
      <c r="K157" s="20">
        <v>0.4</v>
      </c>
      <c r="L157" s="20">
        <v>8.6760000000000002</v>
      </c>
      <c r="M157" s="20">
        <v>38.78</v>
      </c>
      <c r="N157" s="20">
        <v>310.73500000000001</v>
      </c>
      <c r="O157" s="20">
        <v>148.965</v>
      </c>
      <c r="P157" s="20">
        <v>5.3819999999999997</v>
      </c>
    </row>
    <row r="158" spans="1:16" x14ac:dyDescent="0.25">
      <c r="A158" s="20">
        <v>4</v>
      </c>
      <c r="B158" s="21" t="s">
        <v>145</v>
      </c>
      <c r="C158" s="20">
        <v>1658</v>
      </c>
      <c r="D158" s="20">
        <v>180</v>
      </c>
      <c r="E158" s="20">
        <v>0.14399999999999999</v>
      </c>
      <c r="F158" s="20"/>
      <c r="G158" s="20">
        <v>15.318</v>
      </c>
      <c r="H158" s="20">
        <v>61.847999999999999</v>
      </c>
      <c r="I158" s="20">
        <v>1.0999999999999999E-2</v>
      </c>
      <c r="J158" s="20">
        <v>1.8</v>
      </c>
      <c r="K158" s="20"/>
      <c r="L158" s="20">
        <v>0.108</v>
      </c>
      <c r="M158" s="20">
        <v>11.7</v>
      </c>
      <c r="N158" s="20">
        <v>3.605</v>
      </c>
      <c r="O158" s="20">
        <v>3.33</v>
      </c>
      <c r="P158" s="20">
        <v>0.13300000000000001</v>
      </c>
    </row>
    <row r="159" spans="1:16" x14ac:dyDescent="0.25">
      <c r="A159" s="20">
        <v>5</v>
      </c>
      <c r="B159" s="21" t="s">
        <v>30</v>
      </c>
      <c r="C159" s="20" t="s">
        <v>23</v>
      </c>
      <c r="D159" s="20">
        <v>20</v>
      </c>
      <c r="E159" s="20">
        <v>1.2</v>
      </c>
      <c r="F159" s="20">
        <v>0.2</v>
      </c>
      <c r="G159" s="20">
        <v>10.4</v>
      </c>
      <c r="H159" s="20">
        <v>48.2</v>
      </c>
      <c r="I159" s="20">
        <v>8.2000000000000003E-2</v>
      </c>
      <c r="J159" s="20"/>
      <c r="K159" s="20"/>
      <c r="L159" s="20">
        <v>3.7999999999999999E-2</v>
      </c>
      <c r="M159" s="20">
        <v>2.5000000000000001E-2</v>
      </c>
      <c r="N159" s="20">
        <v>2.5999999999999999E-2</v>
      </c>
      <c r="O159" s="20">
        <v>8.1999999999999993</v>
      </c>
      <c r="P159" s="20">
        <v>0.72</v>
      </c>
    </row>
    <row r="160" spans="1:16" x14ac:dyDescent="0.25">
      <c r="A160" s="20">
        <v>6</v>
      </c>
      <c r="B160" s="21" t="s">
        <v>46</v>
      </c>
      <c r="C160" s="20" t="s">
        <v>23</v>
      </c>
      <c r="D160" s="20">
        <v>20</v>
      </c>
      <c r="E160" s="20">
        <v>1.2</v>
      </c>
      <c r="F160" s="20">
        <v>0.2</v>
      </c>
      <c r="G160" s="20">
        <v>10.4</v>
      </c>
      <c r="H160" s="20">
        <v>48.2</v>
      </c>
      <c r="I160" s="20">
        <v>0.04</v>
      </c>
      <c r="J160" s="20"/>
      <c r="K160" s="20"/>
      <c r="L160" s="20">
        <v>0.46</v>
      </c>
      <c r="M160" s="20">
        <v>6.6</v>
      </c>
      <c r="N160" s="20">
        <v>38.799999999999997</v>
      </c>
      <c r="O160" s="20">
        <v>11.4</v>
      </c>
      <c r="P160" s="20">
        <v>0.9</v>
      </c>
    </row>
    <row r="161" spans="1:16" x14ac:dyDescent="0.25">
      <c r="A161" s="43" t="s">
        <v>19</v>
      </c>
      <c r="B161" s="43"/>
      <c r="C161" s="43"/>
      <c r="D161" s="22">
        <v>820</v>
      </c>
      <c r="E161" s="22">
        <v>33.435000000000002</v>
      </c>
      <c r="F161" s="22">
        <v>41.173999999999999</v>
      </c>
      <c r="G161" s="22">
        <v>114.32899999999999</v>
      </c>
      <c r="H161" s="22">
        <v>961.625</v>
      </c>
      <c r="I161" s="22">
        <v>1.1000000000000001</v>
      </c>
      <c r="J161" s="22">
        <v>26.082999999999998</v>
      </c>
      <c r="K161" s="22">
        <v>0.81899999999999995</v>
      </c>
      <c r="L161" s="22">
        <v>14.605</v>
      </c>
      <c r="M161" s="22">
        <v>115.65</v>
      </c>
      <c r="N161" s="22">
        <v>495.399</v>
      </c>
      <c r="O161" s="22">
        <v>228.73599999999999</v>
      </c>
      <c r="P161" s="22">
        <v>9.1430000000000007</v>
      </c>
    </row>
    <row r="162" spans="1:16" x14ac:dyDescent="0.25">
      <c r="A162" s="44" t="s">
        <v>24</v>
      </c>
      <c r="B162" s="44"/>
      <c r="C162" s="44"/>
      <c r="D162" s="44"/>
      <c r="E162" s="22">
        <v>58.396000000000001</v>
      </c>
      <c r="F162" s="22">
        <v>72.576999999999998</v>
      </c>
      <c r="G162" s="22">
        <v>217.46899999999999</v>
      </c>
      <c r="H162" s="23">
        <v>1756.6489999999999</v>
      </c>
      <c r="I162" s="22">
        <v>1.776</v>
      </c>
      <c r="J162" s="22">
        <v>33.829000000000001</v>
      </c>
      <c r="K162" s="22">
        <v>2.077</v>
      </c>
      <c r="L162" s="22">
        <v>23.001999999999999</v>
      </c>
      <c r="M162" s="22">
        <v>195.51900000000001</v>
      </c>
      <c r="N162" s="22">
        <v>712.18399999999997</v>
      </c>
      <c r="O162" s="22">
        <v>296.72399999999999</v>
      </c>
      <c r="P162" s="22">
        <v>13.564</v>
      </c>
    </row>
    <row r="163" spans="1:16" x14ac:dyDescent="0.25">
      <c r="A163" s="46" t="s">
        <v>87</v>
      </c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</row>
    <row r="164" spans="1:16" x14ac:dyDescent="0.25">
      <c r="A164" s="47" t="s">
        <v>18</v>
      </c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</row>
    <row r="165" spans="1:16" x14ac:dyDescent="0.25">
      <c r="A165" s="20">
        <v>1</v>
      </c>
      <c r="B165" s="21" t="s">
        <v>116</v>
      </c>
      <c r="C165" s="20">
        <v>1717</v>
      </c>
      <c r="D165" s="20">
        <v>200</v>
      </c>
      <c r="E165" s="20">
        <v>22.175000000000001</v>
      </c>
      <c r="F165" s="20">
        <v>21.15</v>
      </c>
      <c r="G165" s="20">
        <v>69.38</v>
      </c>
      <c r="H165" s="20">
        <v>556.57000000000005</v>
      </c>
      <c r="I165" s="20">
        <v>0.13700000000000001</v>
      </c>
      <c r="J165" s="20">
        <v>0.45</v>
      </c>
      <c r="K165" s="20">
        <v>0.19700000000000001</v>
      </c>
      <c r="L165" s="20">
        <v>1.33</v>
      </c>
      <c r="M165" s="20">
        <v>173.11799999999999</v>
      </c>
      <c r="N165" s="20">
        <v>282.39999999999998</v>
      </c>
      <c r="O165" s="20">
        <v>32.082000000000001</v>
      </c>
      <c r="P165" s="20">
        <v>1.57</v>
      </c>
    </row>
    <row r="166" spans="1:16" x14ac:dyDescent="0.25">
      <c r="A166" s="20">
        <v>2</v>
      </c>
      <c r="B166" s="21" t="s">
        <v>70</v>
      </c>
      <c r="C166" s="20">
        <v>1666</v>
      </c>
      <c r="D166" s="20">
        <v>200</v>
      </c>
      <c r="E166" s="20">
        <v>0.24</v>
      </c>
      <c r="F166" s="20">
        <v>0.02</v>
      </c>
      <c r="G166" s="20">
        <v>16.428000000000001</v>
      </c>
      <c r="H166" s="20">
        <v>66.853999999999999</v>
      </c>
      <c r="I166" s="20">
        <v>0</v>
      </c>
      <c r="J166" s="20">
        <v>0.04</v>
      </c>
      <c r="K166" s="20">
        <v>0</v>
      </c>
      <c r="L166" s="20"/>
      <c r="M166" s="20">
        <v>11.052</v>
      </c>
      <c r="N166" s="20">
        <v>3.302</v>
      </c>
      <c r="O166" s="20">
        <v>3.6760000000000002</v>
      </c>
      <c r="P166" s="20">
        <v>0.375</v>
      </c>
    </row>
    <row r="167" spans="1:16" x14ac:dyDescent="0.25">
      <c r="A167" s="20">
        <v>3</v>
      </c>
      <c r="B167" s="21" t="s">
        <v>167</v>
      </c>
      <c r="C167" s="20">
        <v>518</v>
      </c>
      <c r="D167" s="20">
        <v>150</v>
      </c>
      <c r="E167" s="20">
        <v>0.97499999999999998</v>
      </c>
      <c r="F167" s="20">
        <v>0.15</v>
      </c>
      <c r="G167" s="20">
        <v>13.425000000000001</v>
      </c>
      <c r="H167" s="20">
        <v>58.95</v>
      </c>
      <c r="I167" s="20">
        <v>5.2999999999999999E-2</v>
      </c>
      <c r="J167" s="20">
        <v>52.5</v>
      </c>
      <c r="K167" s="20"/>
      <c r="L167" s="20">
        <v>0.3</v>
      </c>
      <c r="M167" s="20">
        <v>37.5</v>
      </c>
      <c r="N167" s="20">
        <v>25.5</v>
      </c>
      <c r="O167" s="20">
        <v>16.5</v>
      </c>
      <c r="P167" s="20">
        <v>1.875</v>
      </c>
    </row>
    <row r="168" spans="1:16" x14ac:dyDescent="0.25">
      <c r="A168" s="43" t="s">
        <v>19</v>
      </c>
      <c r="B168" s="43"/>
      <c r="C168" s="43"/>
      <c r="D168" s="22">
        <v>550</v>
      </c>
      <c r="E168" s="22">
        <v>23.39</v>
      </c>
      <c r="F168" s="22">
        <v>21.32</v>
      </c>
      <c r="G168" s="22">
        <v>99.233000000000004</v>
      </c>
      <c r="H168" s="22">
        <v>682.37400000000002</v>
      </c>
      <c r="I168" s="22">
        <v>0.189</v>
      </c>
      <c r="J168" s="22">
        <v>52.99</v>
      </c>
      <c r="K168" s="22">
        <v>0.19700000000000001</v>
      </c>
      <c r="L168" s="22">
        <v>1.63</v>
      </c>
      <c r="M168" s="22">
        <v>221.67</v>
      </c>
      <c r="N168" s="22">
        <v>311.202</v>
      </c>
      <c r="O168" s="22">
        <v>52.258000000000003</v>
      </c>
      <c r="P168" s="22">
        <v>3.8210000000000002</v>
      </c>
    </row>
    <row r="169" spans="1:16" x14ac:dyDescent="0.25">
      <c r="A169" s="47" t="s">
        <v>20</v>
      </c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</row>
    <row r="170" spans="1:16" x14ac:dyDescent="0.25">
      <c r="A170" s="20">
        <v>1</v>
      </c>
      <c r="B170" s="21" t="s">
        <v>147</v>
      </c>
      <c r="C170" s="20">
        <v>1672</v>
      </c>
      <c r="D170" s="20">
        <v>100</v>
      </c>
      <c r="E170" s="20">
        <v>1.571</v>
      </c>
      <c r="F170" s="20">
        <v>4.0880000000000001</v>
      </c>
      <c r="G170" s="20">
        <v>6.633</v>
      </c>
      <c r="H170" s="20">
        <v>69.608000000000004</v>
      </c>
      <c r="I170" s="20">
        <v>3.3000000000000002E-2</v>
      </c>
      <c r="J170" s="20">
        <v>34.6</v>
      </c>
      <c r="K170" s="20">
        <v>0.34</v>
      </c>
      <c r="L170" s="20">
        <v>1.903</v>
      </c>
      <c r="M170" s="20">
        <v>45.05</v>
      </c>
      <c r="N170" s="20">
        <v>33.47</v>
      </c>
      <c r="O170" s="20">
        <v>18.754999999999999</v>
      </c>
      <c r="P170" s="20">
        <v>0.60399999999999998</v>
      </c>
    </row>
    <row r="171" spans="1:16" x14ac:dyDescent="0.25">
      <c r="A171" s="20">
        <v>2</v>
      </c>
      <c r="B171" s="21" t="s">
        <v>168</v>
      </c>
      <c r="C171" s="20">
        <v>339</v>
      </c>
      <c r="D171" s="20">
        <v>250</v>
      </c>
      <c r="E171" s="20">
        <v>8.7539999999999996</v>
      </c>
      <c r="F171" s="20">
        <v>5.8239999999999998</v>
      </c>
      <c r="G171" s="20">
        <v>28.454999999999998</v>
      </c>
      <c r="H171" s="20">
        <v>201.24799999999999</v>
      </c>
      <c r="I171" s="20">
        <v>0.70099999999999996</v>
      </c>
      <c r="J171" s="20">
        <v>21.658000000000001</v>
      </c>
      <c r="K171" s="20">
        <v>0.20300000000000001</v>
      </c>
      <c r="L171" s="20">
        <v>2.5550000000000002</v>
      </c>
      <c r="M171" s="20">
        <v>48.003</v>
      </c>
      <c r="N171" s="20">
        <v>155.46600000000001</v>
      </c>
      <c r="O171" s="20">
        <v>44.518000000000001</v>
      </c>
      <c r="P171" s="20">
        <v>1.611</v>
      </c>
    </row>
    <row r="172" spans="1:16" x14ac:dyDescent="0.25">
      <c r="A172" s="20">
        <v>3</v>
      </c>
      <c r="B172" s="21" t="s">
        <v>169</v>
      </c>
      <c r="C172" s="20">
        <v>123</v>
      </c>
      <c r="D172" s="20">
        <v>100</v>
      </c>
      <c r="E172" s="20">
        <v>32.994999999999997</v>
      </c>
      <c r="F172" s="20">
        <v>36.969000000000001</v>
      </c>
      <c r="G172" s="20">
        <v>7.3230000000000004</v>
      </c>
      <c r="H172" s="20">
        <v>493.99299999999999</v>
      </c>
      <c r="I172" s="20">
        <v>1.05</v>
      </c>
      <c r="J172" s="20">
        <v>1</v>
      </c>
      <c r="K172" s="20"/>
      <c r="L172" s="20">
        <v>2.3450000000000002</v>
      </c>
      <c r="M172" s="20">
        <v>24.94</v>
      </c>
      <c r="N172" s="20">
        <v>228.87299999999999</v>
      </c>
      <c r="O172" s="20">
        <v>33.85</v>
      </c>
      <c r="P172" s="20">
        <v>2.0489999999999999</v>
      </c>
    </row>
    <row r="173" spans="1:16" x14ac:dyDescent="0.25">
      <c r="A173" s="20">
        <v>4</v>
      </c>
      <c r="B173" s="21" t="s">
        <v>150</v>
      </c>
      <c r="C173" s="20">
        <v>1711</v>
      </c>
      <c r="D173" s="20">
        <v>180</v>
      </c>
      <c r="E173" s="20">
        <v>3.645</v>
      </c>
      <c r="F173" s="20">
        <v>5.2839999999999998</v>
      </c>
      <c r="G173" s="20">
        <v>29.282</v>
      </c>
      <c r="H173" s="20">
        <v>179.261</v>
      </c>
      <c r="I173" s="20">
        <v>0.216</v>
      </c>
      <c r="J173" s="20">
        <v>35.82</v>
      </c>
      <c r="K173" s="20">
        <v>2.5000000000000001E-2</v>
      </c>
      <c r="L173" s="20">
        <v>0.24199999999999999</v>
      </c>
      <c r="M173" s="20">
        <v>29.358000000000001</v>
      </c>
      <c r="N173" s="20">
        <v>107.79300000000001</v>
      </c>
      <c r="O173" s="20">
        <v>41.811999999999998</v>
      </c>
      <c r="P173" s="20">
        <v>1.7030000000000001</v>
      </c>
    </row>
    <row r="174" spans="1:16" x14ac:dyDescent="0.25">
      <c r="A174" s="20">
        <v>5</v>
      </c>
      <c r="B174" s="21" t="s">
        <v>34</v>
      </c>
      <c r="C174" s="20">
        <v>1690</v>
      </c>
      <c r="D174" s="20">
        <v>200</v>
      </c>
      <c r="E174" s="20">
        <v>0.08</v>
      </c>
      <c r="F174" s="20"/>
      <c r="G174" s="20">
        <v>16.96</v>
      </c>
      <c r="H174" s="20">
        <v>68.16</v>
      </c>
      <c r="I174" s="20">
        <v>6.0000000000000001E-3</v>
      </c>
      <c r="J174" s="20">
        <v>2</v>
      </c>
      <c r="K174" s="20"/>
      <c r="L174" s="20">
        <v>0.04</v>
      </c>
      <c r="M174" s="20">
        <v>12.2</v>
      </c>
      <c r="N174" s="20">
        <v>2.206</v>
      </c>
      <c r="O174" s="20">
        <v>3.7</v>
      </c>
      <c r="P174" s="20">
        <v>0.48699999999999999</v>
      </c>
    </row>
    <row r="175" spans="1:16" x14ac:dyDescent="0.25">
      <c r="A175" s="20">
        <v>6</v>
      </c>
      <c r="B175" s="21" t="s">
        <v>30</v>
      </c>
      <c r="C175" s="20" t="s">
        <v>23</v>
      </c>
      <c r="D175" s="20">
        <v>20</v>
      </c>
      <c r="E175" s="20">
        <v>1.2</v>
      </c>
      <c r="F175" s="20">
        <v>0.2</v>
      </c>
      <c r="G175" s="20">
        <v>10.4</v>
      </c>
      <c r="H175" s="20">
        <v>48.2</v>
      </c>
      <c r="I175" s="20">
        <v>8.2000000000000003E-2</v>
      </c>
      <c r="J175" s="20"/>
      <c r="K175" s="20"/>
      <c r="L175" s="20">
        <v>3.7999999999999999E-2</v>
      </c>
      <c r="M175" s="20">
        <v>2.5000000000000001E-2</v>
      </c>
      <c r="N175" s="20">
        <v>2.5999999999999999E-2</v>
      </c>
      <c r="O175" s="20">
        <v>8.1999999999999993</v>
      </c>
      <c r="P175" s="20">
        <v>0.72</v>
      </c>
    </row>
    <row r="176" spans="1:16" x14ac:dyDescent="0.25">
      <c r="A176" s="20">
        <v>7</v>
      </c>
      <c r="B176" s="21" t="s">
        <v>46</v>
      </c>
      <c r="C176" s="20" t="s">
        <v>23</v>
      </c>
      <c r="D176" s="20">
        <v>20</v>
      </c>
      <c r="E176" s="20">
        <v>1.2</v>
      </c>
      <c r="F176" s="20">
        <v>0.2</v>
      </c>
      <c r="G176" s="20">
        <v>10.4</v>
      </c>
      <c r="H176" s="20">
        <v>48.2</v>
      </c>
      <c r="I176" s="20">
        <v>0.04</v>
      </c>
      <c r="J176" s="20"/>
      <c r="K176" s="20"/>
      <c r="L176" s="20">
        <v>0.46</v>
      </c>
      <c r="M176" s="20">
        <v>6.6</v>
      </c>
      <c r="N176" s="20">
        <v>38.799999999999997</v>
      </c>
      <c r="O176" s="20">
        <v>11.4</v>
      </c>
      <c r="P176" s="20">
        <v>0.9</v>
      </c>
    </row>
    <row r="177" spans="1:16" x14ac:dyDescent="0.25">
      <c r="A177" s="43" t="s">
        <v>19</v>
      </c>
      <c r="B177" s="43"/>
      <c r="C177" s="43"/>
      <c r="D177" s="22">
        <v>870</v>
      </c>
      <c r="E177" s="22">
        <v>49.445</v>
      </c>
      <c r="F177" s="22">
        <v>52.564999999999998</v>
      </c>
      <c r="G177" s="22">
        <v>109.452</v>
      </c>
      <c r="H177" s="23">
        <v>1108.67</v>
      </c>
      <c r="I177" s="22">
        <v>2.1269999999999998</v>
      </c>
      <c r="J177" s="22">
        <v>95.078000000000003</v>
      </c>
      <c r="K177" s="22">
        <v>0.56899999999999995</v>
      </c>
      <c r="L177" s="22">
        <v>7.5830000000000002</v>
      </c>
      <c r="M177" s="22">
        <v>166.17500000000001</v>
      </c>
      <c r="N177" s="22">
        <v>566.63400000000001</v>
      </c>
      <c r="O177" s="22">
        <v>162.23500000000001</v>
      </c>
      <c r="P177" s="22">
        <v>8.0739999999999998</v>
      </c>
    </row>
    <row r="178" spans="1:16" x14ac:dyDescent="0.25">
      <c r="A178" s="44" t="s">
        <v>24</v>
      </c>
      <c r="B178" s="44"/>
      <c r="C178" s="44"/>
      <c r="D178" s="44"/>
      <c r="E178" s="22">
        <v>72.834999999999994</v>
      </c>
      <c r="F178" s="22">
        <v>73.885000000000005</v>
      </c>
      <c r="G178" s="22">
        <v>208.685</v>
      </c>
      <c r="H178" s="23">
        <v>1791.0440000000001</v>
      </c>
      <c r="I178" s="22">
        <v>2.3159999999999998</v>
      </c>
      <c r="J178" s="22">
        <v>148.06800000000001</v>
      </c>
      <c r="K178" s="22">
        <v>0.76600000000000001</v>
      </c>
      <c r="L178" s="22">
        <v>9.2129999999999992</v>
      </c>
      <c r="M178" s="22">
        <v>387.84500000000003</v>
      </c>
      <c r="N178" s="22">
        <v>877.83500000000004</v>
      </c>
      <c r="O178" s="22">
        <v>214.49299999999999</v>
      </c>
      <c r="P178" s="22">
        <v>11.895</v>
      </c>
    </row>
    <row r="179" spans="1:16" x14ac:dyDescent="0.25">
      <c r="A179" s="46" t="s">
        <v>89</v>
      </c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</row>
    <row r="180" spans="1:16" x14ac:dyDescent="0.25">
      <c r="A180" s="47" t="s">
        <v>18</v>
      </c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</row>
    <row r="181" spans="1:16" x14ac:dyDescent="0.25">
      <c r="A181" s="20">
        <v>1</v>
      </c>
      <c r="B181" s="21" t="s">
        <v>170</v>
      </c>
      <c r="C181" s="20">
        <v>1676</v>
      </c>
      <c r="D181" s="20">
        <v>200</v>
      </c>
      <c r="E181" s="20">
        <v>6.81</v>
      </c>
      <c r="F181" s="20">
        <v>7.6749999999999998</v>
      </c>
      <c r="G181" s="20">
        <v>32.779000000000003</v>
      </c>
      <c r="H181" s="20">
        <v>227.43100000000001</v>
      </c>
      <c r="I181" s="20">
        <v>0.127</v>
      </c>
      <c r="J181" s="20">
        <v>1.105</v>
      </c>
      <c r="K181" s="20">
        <v>4.1000000000000002E-2</v>
      </c>
      <c r="L181" s="20">
        <v>0.84</v>
      </c>
      <c r="M181" s="20">
        <v>119.19499999999999</v>
      </c>
      <c r="N181" s="20">
        <v>148.953</v>
      </c>
      <c r="O181" s="20">
        <v>37.893999999999998</v>
      </c>
      <c r="P181" s="20">
        <v>0.95199999999999996</v>
      </c>
    </row>
    <row r="182" spans="1:16" ht="26.25" x14ac:dyDescent="0.25">
      <c r="A182" s="20">
        <v>2</v>
      </c>
      <c r="B182" s="21" t="s">
        <v>108</v>
      </c>
      <c r="C182" s="20">
        <v>117</v>
      </c>
      <c r="D182" s="20">
        <v>50</v>
      </c>
      <c r="E182" s="20">
        <v>6.66</v>
      </c>
      <c r="F182" s="20">
        <v>12.49</v>
      </c>
      <c r="G182" s="20">
        <v>10.54</v>
      </c>
      <c r="H182" s="20">
        <v>181.21</v>
      </c>
      <c r="I182" s="20">
        <v>8.8999999999999996E-2</v>
      </c>
      <c r="J182" s="20">
        <v>0.14000000000000001</v>
      </c>
      <c r="K182" s="20">
        <v>8.2000000000000003E-2</v>
      </c>
      <c r="L182" s="20">
        <v>0.218</v>
      </c>
      <c r="M182" s="20">
        <v>202.42500000000001</v>
      </c>
      <c r="N182" s="20">
        <v>123.026</v>
      </c>
      <c r="O182" s="20">
        <v>19.239999999999998</v>
      </c>
      <c r="P182" s="20">
        <v>0.74</v>
      </c>
    </row>
    <row r="183" spans="1:16" x14ac:dyDescent="0.25">
      <c r="A183" s="20">
        <v>3</v>
      </c>
      <c r="B183" s="21" t="s">
        <v>43</v>
      </c>
      <c r="C183" s="20">
        <v>1713</v>
      </c>
      <c r="D183" s="20">
        <v>200</v>
      </c>
      <c r="E183" s="20">
        <v>1.8140000000000001</v>
      </c>
      <c r="F183" s="20">
        <v>1.512</v>
      </c>
      <c r="G183" s="20">
        <v>19.529</v>
      </c>
      <c r="H183" s="20">
        <v>98.975999999999999</v>
      </c>
      <c r="I183" s="20">
        <v>0</v>
      </c>
      <c r="J183" s="20">
        <v>0.78500000000000003</v>
      </c>
      <c r="K183" s="20">
        <v>1.4E-2</v>
      </c>
      <c r="L183" s="20">
        <v>7.0000000000000001E-3</v>
      </c>
      <c r="M183" s="20">
        <v>79.936000000000007</v>
      </c>
      <c r="N183" s="20">
        <v>54.896999999999998</v>
      </c>
      <c r="O183" s="20">
        <v>10.039999999999999</v>
      </c>
      <c r="P183" s="20">
        <v>0.114</v>
      </c>
    </row>
    <row r="184" spans="1:16" x14ac:dyDescent="0.25">
      <c r="A184" s="20">
        <v>4</v>
      </c>
      <c r="B184" s="21" t="s">
        <v>44</v>
      </c>
      <c r="C184" s="20" t="s">
        <v>23</v>
      </c>
      <c r="D184" s="20">
        <v>100</v>
      </c>
      <c r="E184" s="20">
        <v>0.65</v>
      </c>
      <c r="F184" s="20">
        <v>0.1</v>
      </c>
      <c r="G184" s="20">
        <v>8.9499999999999993</v>
      </c>
      <c r="H184" s="20">
        <v>39.299999999999997</v>
      </c>
      <c r="I184" s="20">
        <v>3.5000000000000003E-2</v>
      </c>
      <c r="J184" s="20">
        <v>35</v>
      </c>
      <c r="K184" s="20"/>
      <c r="L184" s="20">
        <v>0.2</v>
      </c>
      <c r="M184" s="20">
        <v>25</v>
      </c>
      <c r="N184" s="20">
        <v>17</v>
      </c>
      <c r="O184" s="20">
        <v>11</v>
      </c>
      <c r="P184" s="20">
        <v>1.25</v>
      </c>
    </row>
    <row r="185" spans="1:16" x14ac:dyDescent="0.25">
      <c r="A185" s="43" t="s">
        <v>19</v>
      </c>
      <c r="B185" s="43"/>
      <c r="C185" s="43"/>
      <c r="D185" s="22">
        <v>550</v>
      </c>
      <c r="E185" s="22">
        <v>15.933999999999999</v>
      </c>
      <c r="F185" s="22">
        <v>21.777000000000001</v>
      </c>
      <c r="G185" s="22">
        <v>71.798000000000002</v>
      </c>
      <c r="H185" s="22">
        <v>546.91700000000003</v>
      </c>
      <c r="I185" s="22">
        <v>0.251</v>
      </c>
      <c r="J185" s="22">
        <v>37.03</v>
      </c>
      <c r="K185" s="22">
        <v>0.13700000000000001</v>
      </c>
      <c r="L185" s="22">
        <v>1.2649999999999999</v>
      </c>
      <c r="M185" s="22">
        <v>426.55599999999998</v>
      </c>
      <c r="N185" s="22">
        <v>343.875</v>
      </c>
      <c r="O185" s="22">
        <v>78.174000000000007</v>
      </c>
      <c r="P185" s="22">
        <v>3.056</v>
      </c>
    </row>
    <row r="186" spans="1:16" x14ac:dyDescent="0.25">
      <c r="A186" s="47" t="s">
        <v>20</v>
      </c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</row>
    <row r="187" spans="1:16" x14ac:dyDescent="0.25">
      <c r="A187" s="20">
        <v>1</v>
      </c>
      <c r="B187" s="21" t="s">
        <v>171</v>
      </c>
      <c r="C187" s="20">
        <v>664</v>
      </c>
      <c r="D187" s="20">
        <v>100</v>
      </c>
      <c r="E187" s="20">
        <v>1.577</v>
      </c>
      <c r="F187" s="20">
        <v>6.101</v>
      </c>
      <c r="G187" s="20">
        <v>7.08</v>
      </c>
      <c r="H187" s="20">
        <v>89.537000000000006</v>
      </c>
      <c r="I187" s="20">
        <v>2.3E-2</v>
      </c>
      <c r="J187" s="20">
        <v>11.78</v>
      </c>
      <c r="K187" s="20"/>
      <c r="L187" s="20">
        <v>2.7629999999999999</v>
      </c>
      <c r="M187" s="20">
        <v>35.19</v>
      </c>
      <c r="N187" s="20">
        <v>34.945</v>
      </c>
      <c r="O187" s="20">
        <v>17.649999999999999</v>
      </c>
      <c r="P187" s="20">
        <v>6.673</v>
      </c>
    </row>
    <row r="188" spans="1:16" x14ac:dyDescent="0.25">
      <c r="A188" s="20">
        <v>2</v>
      </c>
      <c r="B188" s="21" t="s">
        <v>148</v>
      </c>
      <c r="C188" s="20">
        <v>1764</v>
      </c>
      <c r="D188" s="20">
        <v>250</v>
      </c>
      <c r="E188" s="20">
        <v>9.1969999999999992</v>
      </c>
      <c r="F188" s="20">
        <v>8.2889999999999997</v>
      </c>
      <c r="G188" s="20">
        <v>19.655999999999999</v>
      </c>
      <c r="H188" s="20">
        <v>190.01499999999999</v>
      </c>
      <c r="I188" s="20">
        <v>0.23599999999999999</v>
      </c>
      <c r="J188" s="20">
        <v>11.553000000000001</v>
      </c>
      <c r="K188" s="20">
        <v>0.20699999999999999</v>
      </c>
      <c r="L188" s="20">
        <v>2.54</v>
      </c>
      <c r="M188" s="20">
        <v>53.968000000000004</v>
      </c>
      <c r="N188" s="20">
        <v>108.44199999999999</v>
      </c>
      <c r="O188" s="20">
        <v>40.884999999999998</v>
      </c>
      <c r="P188" s="20">
        <v>2.3090000000000002</v>
      </c>
    </row>
    <row r="189" spans="1:16" x14ac:dyDescent="0.25">
      <c r="A189" s="20">
        <v>3</v>
      </c>
      <c r="B189" s="21" t="s">
        <v>172</v>
      </c>
      <c r="C189" s="20">
        <v>1737</v>
      </c>
      <c r="D189" s="20">
        <v>100</v>
      </c>
      <c r="E189" s="20">
        <v>17.542999999999999</v>
      </c>
      <c r="F189" s="20">
        <v>23.274999999999999</v>
      </c>
      <c r="G189" s="20">
        <v>18.526</v>
      </c>
      <c r="H189" s="20">
        <v>353.75099999999998</v>
      </c>
      <c r="I189" s="20">
        <v>0.57399999999999995</v>
      </c>
      <c r="J189" s="20">
        <v>1.1499999999999999</v>
      </c>
      <c r="K189" s="20"/>
      <c r="L189" s="20">
        <v>3.5819999999999999</v>
      </c>
      <c r="M189" s="20">
        <v>13.964</v>
      </c>
      <c r="N189" s="20">
        <v>108.3</v>
      </c>
      <c r="O189" s="20">
        <v>23.597999999999999</v>
      </c>
      <c r="P189" s="20">
        <v>1.6990000000000001</v>
      </c>
    </row>
    <row r="190" spans="1:16" x14ac:dyDescent="0.25">
      <c r="A190" s="20">
        <v>4</v>
      </c>
      <c r="B190" s="21" t="s">
        <v>126</v>
      </c>
      <c r="C190" s="20">
        <v>1669</v>
      </c>
      <c r="D190" s="20">
        <v>180</v>
      </c>
      <c r="E190" s="20">
        <v>8.2810000000000006</v>
      </c>
      <c r="F190" s="20">
        <v>5.4370000000000003</v>
      </c>
      <c r="G190" s="20">
        <v>55.164999999999999</v>
      </c>
      <c r="H190" s="20">
        <v>302.71499999999997</v>
      </c>
      <c r="I190" s="20">
        <v>0.13500000000000001</v>
      </c>
      <c r="J190" s="20"/>
      <c r="K190" s="20">
        <v>2.5000000000000001E-2</v>
      </c>
      <c r="L190" s="20">
        <v>1.722</v>
      </c>
      <c r="M190" s="20">
        <v>23.15</v>
      </c>
      <c r="N190" s="20">
        <v>71.986999999999995</v>
      </c>
      <c r="O190" s="20">
        <v>13.064</v>
      </c>
      <c r="P190" s="20">
        <v>1.329</v>
      </c>
    </row>
    <row r="191" spans="1:16" x14ac:dyDescent="0.25">
      <c r="A191" s="20">
        <v>5</v>
      </c>
      <c r="B191" s="21" t="s">
        <v>127</v>
      </c>
      <c r="C191" s="20">
        <v>1201</v>
      </c>
      <c r="D191" s="20">
        <v>180</v>
      </c>
      <c r="E191" s="20">
        <v>0.44600000000000001</v>
      </c>
      <c r="F191" s="20"/>
      <c r="G191" s="20">
        <v>23.597999999999999</v>
      </c>
      <c r="H191" s="20">
        <v>96.174000000000007</v>
      </c>
      <c r="I191" s="20">
        <v>2.7E-2</v>
      </c>
      <c r="J191" s="20"/>
      <c r="K191" s="20"/>
      <c r="L191" s="20"/>
      <c r="M191" s="20">
        <v>18.899999999999999</v>
      </c>
      <c r="N191" s="20">
        <v>17.420000000000002</v>
      </c>
      <c r="O191" s="20">
        <v>7.38</v>
      </c>
      <c r="P191" s="20">
        <v>0.44800000000000001</v>
      </c>
    </row>
    <row r="192" spans="1:16" x14ac:dyDescent="0.25">
      <c r="A192" s="20">
        <v>6</v>
      </c>
      <c r="B192" s="21" t="s">
        <v>30</v>
      </c>
      <c r="C192" s="20" t="s">
        <v>23</v>
      </c>
      <c r="D192" s="20">
        <v>20</v>
      </c>
      <c r="E192" s="20">
        <v>1.2</v>
      </c>
      <c r="F192" s="20">
        <v>0.2</v>
      </c>
      <c r="G192" s="20">
        <v>10.4</v>
      </c>
      <c r="H192" s="20">
        <v>48.2</v>
      </c>
      <c r="I192" s="20">
        <v>8.2000000000000003E-2</v>
      </c>
      <c r="J192" s="20"/>
      <c r="K192" s="20"/>
      <c r="L192" s="20">
        <v>3.7999999999999999E-2</v>
      </c>
      <c r="M192" s="20">
        <v>2.5000000000000001E-2</v>
      </c>
      <c r="N192" s="20">
        <v>2.5999999999999999E-2</v>
      </c>
      <c r="O192" s="20">
        <v>8.1999999999999993</v>
      </c>
      <c r="P192" s="20">
        <v>0.72</v>
      </c>
    </row>
    <row r="193" spans="1:16" x14ac:dyDescent="0.25">
      <c r="A193" s="20">
        <v>7</v>
      </c>
      <c r="B193" s="21" t="s">
        <v>46</v>
      </c>
      <c r="C193" s="20" t="s">
        <v>23</v>
      </c>
      <c r="D193" s="20">
        <v>20</v>
      </c>
      <c r="E193" s="20">
        <v>1.2</v>
      </c>
      <c r="F193" s="20">
        <v>0.2</v>
      </c>
      <c r="G193" s="20">
        <v>10.4</v>
      </c>
      <c r="H193" s="20">
        <v>48.2</v>
      </c>
      <c r="I193" s="20">
        <v>0.04</v>
      </c>
      <c r="J193" s="20"/>
      <c r="K193" s="20"/>
      <c r="L193" s="20">
        <v>0.46</v>
      </c>
      <c r="M193" s="20">
        <v>6.6</v>
      </c>
      <c r="N193" s="20">
        <v>38.799999999999997</v>
      </c>
      <c r="O193" s="20">
        <v>11.4</v>
      </c>
      <c r="P193" s="20">
        <v>0.9</v>
      </c>
    </row>
    <row r="194" spans="1:16" x14ac:dyDescent="0.25">
      <c r="A194" s="43" t="s">
        <v>19</v>
      </c>
      <c r="B194" s="43"/>
      <c r="C194" s="43"/>
      <c r="D194" s="22">
        <v>850</v>
      </c>
      <c r="E194" s="22">
        <v>39.444000000000003</v>
      </c>
      <c r="F194" s="22">
        <v>43.502000000000002</v>
      </c>
      <c r="G194" s="22">
        <v>144.82499999999999</v>
      </c>
      <c r="H194" s="23">
        <v>1128.5920000000001</v>
      </c>
      <c r="I194" s="22">
        <v>1.1160000000000001</v>
      </c>
      <c r="J194" s="22">
        <v>24.483000000000001</v>
      </c>
      <c r="K194" s="22">
        <v>0.23300000000000001</v>
      </c>
      <c r="L194" s="22">
        <v>11.106</v>
      </c>
      <c r="M194" s="22">
        <v>151.79599999999999</v>
      </c>
      <c r="N194" s="22">
        <v>379.92</v>
      </c>
      <c r="O194" s="22">
        <v>122.17700000000001</v>
      </c>
      <c r="P194" s="22">
        <v>14.076000000000001</v>
      </c>
    </row>
    <row r="195" spans="1:16" x14ac:dyDescent="0.25">
      <c r="A195" s="44" t="s">
        <v>24</v>
      </c>
      <c r="B195" s="44"/>
      <c r="C195" s="44"/>
      <c r="D195" s="44"/>
      <c r="E195" s="22">
        <v>55.378</v>
      </c>
      <c r="F195" s="22">
        <v>65.278000000000006</v>
      </c>
      <c r="G195" s="22">
        <v>216.62299999999999</v>
      </c>
      <c r="H195" s="23">
        <v>1675.51</v>
      </c>
      <c r="I195" s="22">
        <v>1.367</v>
      </c>
      <c r="J195" s="22">
        <v>61.512</v>
      </c>
      <c r="K195" s="22">
        <v>0.37</v>
      </c>
      <c r="L195" s="22">
        <v>12.371</v>
      </c>
      <c r="M195" s="22">
        <v>578.35199999999998</v>
      </c>
      <c r="N195" s="22">
        <v>723.79600000000005</v>
      </c>
      <c r="O195" s="22">
        <v>200.351</v>
      </c>
      <c r="P195" s="22">
        <v>17.132000000000001</v>
      </c>
    </row>
    <row r="196" spans="1:16" x14ac:dyDescent="0.25">
      <c r="A196" s="46" t="s">
        <v>91</v>
      </c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</row>
    <row r="197" spans="1:16" x14ac:dyDescent="0.25">
      <c r="A197" s="47" t="s">
        <v>18</v>
      </c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</row>
    <row r="198" spans="1:16" x14ac:dyDescent="0.25">
      <c r="A198" s="20">
        <v>1</v>
      </c>
      <c r="B198" s="21" t="s">
        <v>128</v>
      </c>
      <c r="C198" s="20">
        <v>1801</v>
      </c>
      <c r="D198" s="20">
        <v>100</v>
      </c>
      <c r="E198" s="20">
        <v>1.248</v>
      </c>
      <c r="F198" s="20">
        <v>6.09</v>
      </c>
      <c r="G198" s="20">
        <v>7.1239999999999997</v>
      </c>
      <c r="H198" s="20">
        <v>88.298000000000002</v>
      </c>
      <c r="I198" s="20">
        <v>5.8000000000000003E-2</v>
      </c>
      <c r="J198" s="20">
        <v>4.8</v>
      </c>
      <c r="K198" s="20">
        <v>1.92</v>
      </c>
      <c r="L198" s="20">
        <v>3.024</v>
      </c>
      <c r="M198" s="20">
        <v>29.614999999999998</v>
      </c>
      <c r="N198" s="20">
        <v>53.55</v>
      </c>
      <c r="O198" s="20">
        <v>36.700000000000003</v>
      </c>
      <c r="P198" s="20">
        <v>0.70299999999999996</v>
      </c>
    </row>
    <row r="199" spans="1:16" x14ac:dyDescent="0.25">
      <c r="A199" s="20">
        <v>2</v>
      </c>
      <c r="B199" s="21" t="s">
        <v>67</v>
      </c>
      <c r="C199" s="20">
        <v>1692</v>
      </c>
      <c r="D199" s="20">
        <v>200</v>
      </c>
      <c r="E199" s="20">
        <v>16.917999999999999</v>
      </c>
      <c r="F199" s="20">
        <v>21.3</v>
      </c>
      <c r="G199" s="20">
        <v>42.591000000000001</v>
      </c>
      <c r="H199" s="20">
        <v>429.733</v>
      </c>
      <c r="I199" s="20">
        <v>0.59899999999999998</v>
      </c>
      <c r="J199" s="20">
        <v>2.4</v>
      </c>
      <c r="K199" s="20">
        <v>0.32</v>
      </c>
      <c r="L199" s="20">
        <v>4.016</v>
      </c>
      <c r="M199" s="20">
        <v>45.844000000000001</v>
      </c>
      <c r="N199" s="20">
        <v>269.43099999999998</v>
      </c>
      <c r="O199" s="20">
        <v>78.932000000000002</v>
      </c>
      <c r="P199" s="20">
        <v>2.0550000000000002</v>
      </c>
    </row>
    <row r="200" spans="1:16" x14ac:dyDescent="0.25">
      <c r="A200" s="20">
        <v>3</v>
      </c>
      <c r="B200" s="21" t="s">
        <v>27</v>
      </c>
      <c r="C200" s="20">
        <v>404</v>
      </c>
      <c r="D200" s="20">
        <v>205</v>
      </c>
      <c r="E200" s="20">
        <v>0.16500000000000001</v>
      </c>
      <c r="F200" s="20">
        <v>3.5999999999999997E-2</v>
      </c>
      <c r="G200" s="20">
        <v>15.191000000000001</v>
      </c>
      <c r="H200" s="20">
        <v>61.746000000000002</v>
      </c>
      <c r="I200" s="20">
        <v>0.02</v>
      </c>
      <c r="J200" s="20">
        <v>2.06</v>
      </c>
      <c r="K200" s="20">
        <v>0</v>
      </c>
      <c r="L200" s="20">
        <v>0.01</v>
      </c>
      <c r="M200" s="20">
        <v>14.528</v>
      </c>
      <c r="N200" s="20">
        <v>6.05</v>
      </c>
      <c r="O200" s="20">
        <v>5.2640000000000002</v>
      </c>
      <c r="P200" s="20">
        <v>0.56899999999999995</v>
      </c>
    </row>
    <row r="201" spans="1:16" x14ac:dyDescent="0.25">
      <c r="A201" s="20">
        <v>4</v>
      </c>
      <c r="B201" s="21" t="s">
        <v>69</v>
      </c>
      <c r="C201" s="20" t="s">
        <v>23</v>
      </c>
      <c r="D201" s="20">
        <v>50</v>
      </c>
      <c r="E201" s="20">
        <v>3</v>
      </c>
      <c r="F201" s="20">
        <v>0.5</v>
      </c>
      <c r="G201" s="20">
        <v>26</v>
      </c>
      <c r="H201" s="20">
        <v>120.5</v>
      </c>
      <c r="I201" s="20">
        <v>0.20499999999999999</v>
      </c>
      <c r="J201" s="20"/>
      <c r="K201" s="20"/>
      <c r="L201" s="20">
        <v>9.5000000000000001E-2</v>
      </c>
      <c r="M201" s="20">
        <v>6.3E-2</v>
      </c>
      <c r="N201" s="20">
        <v>6.5000000000000002E-2</v>
      </c>
      <c r="O201" s="20">
        <v>20.5</v>
      </c>
      <c r="P201" s="20">
        <v>1.8</v>
      </c>
    </row>
    <row r="202" spans="1:16" x14ac:dyDescent="0.25">
      <c r="A202" s="43" t="s">
        <v>19</v>
      </c>
      <c r="B202" s="43"/>
      <c r="C202" s="43"/>
      <c r="D202" s="22">
        <v>555</v>
      </c>
      <c r="E202" s="22">
        <v>21.331</v>
      </c>
      <c r="F202" s="22">
        <v>27.925000000000001</v>
      </c>
      <c r="G202" s="22">
        <v>90.906999999999996</v>
      </c>
      <c r="H202" s="22">
        <v>700.27700000000004</v>
      </c>
      <c r="I202" s="22">
        <v>0.88200000000000001</v>
      </c>
      <c r="J202" s="22">
        <v>9.26</v>
      </c>
      <c r="K202" s="22">
        <v>2.2400000000000002</v>
      </c>
      <c r="L202" s="22">
        <v>7.1449999999999996</v>
      </c>
      <c r="M202" s="22">
        <v>90.05</v>
      </c>
      <c r="N202" s="22">
        <v>329.096</v>
      </c>
      <c r="O202" s="22">
        <v>141.39599999999999</v>
      </c>
      <c r="P202" s="22">
        <v>5.1269999999999998</v>
      </c>
    </row>
    <row r="203" spans="1:16" x14ac:dyDescent="0.25">
      <c r="A203" s="47" t="s">
        <v>20</v>
      </c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</row>
    <row r="204" spans="1:16" ht="26.25" x14ac:dyDescent="0.25">
      <c r="A204" s="20">
        <v>1</v>
      </c>
      <c r="B204" s="21" t="s">
        <v>129</v>
      </c>
      <c r="C204" s="20">
        <v>1819</v>
      </c>
      <c r="D204" s="20">
        <v>100</v>
      </c>
      <c r="E204" s="20">
        <v>1.71</v>
      </c>
      <c r="F204" s="20">
        <v>6.0739999999999998</v>
      </c>
      <c r="G204" s="20">
        <v>7.71</v>
      </c>
      <c r="H204" s="20">
        <v>92.346000000000004</v>
      </c>
      <c r="I204" s="20">
        <v>0.03</v>
      </c>
      <c r="J204" s="20">
        <v>32.768000000000001</v>
      </c>
      <c r="K204" s="20">
        <v>0.2</v>
      </c>
      <c r="L204" s="20">
        <v>2.75</v>
      </c>
      <c r="M204" s="20">
        <v>44.875</v>
      </c>
      <c r="N204" s="20">
        <v>34.134999999999998</v>
      </c>
      <c r="O204" s="20">
        <v>17.190000000000001</v>
      </c>
      <c r="P204" s="20">
        <v>0.50600000000000001</v>
      </c>
    </row>
    <row r="205" spans="1:16" ht="26.25" x14ac:dyDescent="0.25">
      <c r="A205" s="20">
        <v>2</v>
      </c>
      <c r="B205" s="21" t="s">
        <v>130</v>
      </c>
      <c r="C205" s="20">
        <v>1439</v>
      </c>
      <c r="D205" s="20">
        <v>250</v>
      </c>
      <c r="E205" s="20">
        <v>5.0819999999999999</v>
      </c>
      <c r="F205" s="20">
        <v>8.6790000000000003</v>
      </c>
      <c r="G205" s="20">
        <v>13.516</v>
      </c>
      <c r="H205" s="20">
        <v>152.505</v>
      </c>
      <c r="I205" s="20">
        <v>6.0999999999999999E-2</v>
      </c>
      <c r="J205" s="20">
        <v>18.568000000000001</v>
      </c>
      <c r="K205" s="20">
        <v>0.215</v>
      </c>
      <c r="L205" s="20">
        <v>2.5</v>
      </c>
      <c r="M205" s="20">
        <v>57.743000000000002</v>
      </c>
      <c r="N205" s="20">
        <v>55.042000000000002</v>
      </c>
      <c r="O205" s="20">
        <v>27.484999999999999</v>
      </c>
      <c r="P205" s="20">
        <v>1.4910000000000001</v>
      </c>
    </row>
    <row r="206" spans="1:16" x14ac:dyDescent="0.25">
      <c r="A206" s="20">
        <v>3</v>
      </c>
      <c r="B206" s="21" t="s">
        <v>131</v>
      </c>
      <c r="C206" s="20">
        <v>1233</v>
      </c>
      <c r="D206" s="20">
        <v>100</v>
      </c>
      <c r="E206" s="20">
        <v>16.498000000000001</v>
      </c>
      <c r="F206" s="20">
        <v>18.484999999999999</v>
      </c>
      <c r="G206" s="20">
        <v>3.6619999999999999</v>
      </c>
      <c r="H206" s="20">
        <v>246.99700000000001</v>
      </c>
      <c r="I206" s="20">
        <v>0.52500000000000002</v>
      </c>
      <c r="J206" s="20">
        <v>0.5</v>
      </c>
      <c r="K206" s="20"/>
      <c r="L206" s="20">
        <v>1.173</v>
      </c>
      <c r="M206" s="20">
        <v>14.31</v>
      </c>
      <c r="N206" s="20">
        <v>114.812</v>
      </c>
      <c r="O206" s="20">
        <v>17.035</v>
      </c>
      <c r="P206" s="20">
        <v>1.0389999999999999</v>
      </c>
    </row>
    <row r="207" spans="1:16" x14ac:dyDescent="0.25">
      <c r="A207" s="20">
        <v>4</v>
      </c>
      <c r="B207" s="21" t="s">
        <v>132</v>
      </c>
      <c r="C207" s="20">
        <v>1680</v>
      </c>
      <c r="D207" s="20">
        <v>180</v>
      </c>
      <c r="E207" s="20">
        <v>8.2530000000000001</v>
      </c>
      <c r="F207" s="20">
        <v>6.1429999999999998</v>
      </c>
      <c r="G207" s="20">
        <v>42.927999999999997</v>
      </c>
      <c r="H207" s="20">
        <v>260.00700000000001</v>
      </c>
      <c r="I207" s="20">
        <v>0.27200000000000002</v>
      </c>
      <c r="J207" s="20"/>
      <c r="K207" s="20">
        <v>2.5000000000000001E-2</v>
      </c>
      <c r="L207" s="20">
        <v>4.2530000000000001</v>
      </c>
      <c r="M207" s="20">
        <v>26.405999999999999</v>
      </c>
      <c r="N207" s="20">
        <v>190.98400000000001</v>
      </c>
      <c r="O207" s="20">
        <v>127.681</v>
      </c>
      <c r="P207" s="20">
        <v>4.2869999999999999</v>
      </c>
    </row>
    <row r="208" spans="1:16" x14ac:dyDescent="0.25">
      <c r="A208" s="20">
        <v>5</v>
      </c>
      <c r="B208" s="21" t="s">
        <v>133</v>
      </c>
      <c r="C208" s="20">
        <v>656</v>
      </c>
      <c r="D208" s="20">
        <v>180</v>
      </c>
      <c r="E208" s="20">
        <v>0.216</v>
      </c>
      <c r="F208" s="20">
        <v>1.7999999999999999E-2</v>
      </c>
      <c r="G208" s="20">
        <v>14.785</v>
      </c>
      <c r="H208" s="20">
        <v>60.168999999999997</v>
      </c>
      <c r="I208" s="20">
        <v>0</v>
      </c>
      <c r="J208" s="20">
        <v>3.5999999999999997E-2</v>
      </c>
      <c r="K208" s="20">
        <v>0</v>
      </c>
      <c r="L208" s="20"/>
      <c r="M208" s="20">
        <v>9.9469999999999992</v>
      </c>
      <c r="N208" s="20">
        <v>2.972</v>
      </c>
      <c r="O208" s="20">
        <v>3.3079999999999998</v>
      </c>
      <c r="P208" s="20">
        <v>0.33800000000000002</v>
      </c>
    </row>
    <row r="209" spans="1:16" x14ac:dyDescent="0.25">
      <c r="A209" s="20">
        <v>6</v>
      </c>
      <c r="B209" s="21" t="s">
        <v>30</v>
      </c>
      <c r="C209" s="20" t="s">
        <v>23</v>
      </c>
      <c r="D209" s="20">
        <v>20</v>
      </c>
      <c r="E209" s="20">
        <v>1.2</v>
      </c>
      <c r="F209" s="20">
        <v>0.2</v>
      </c>
      <c r="G209" s="20">
        <v>10.4</v>
      </c>
      <c r="H209" s="20">
        <v>48.2</v>
      </c>
      <c r="I209" s="20">
        <v>8.2000000000000003E-2</v>
      </c>
      <c r="J209" s="20"/>
      <c r="K209" s="20"/>
      <c r="L209" s="20">
        <v>3.7999999999999999E-2</v>
      </c>
      <c r="M209" s="20">
        <v>2.5000000000000001E-2</v>
      </c>
      <c r="N209" s="20">
        <v>2.5999999999999999E-2</v>
      </c>
      <c r="O209" s="20">
        <v>8.1999999999999993</v>
      </c>
      <c r="P209" s="20">
        <v>0.72</v>
      </c>
    </row>
    <row r="210" spans="1:16" x14ac:dyDescent="0.25">
      <c r="A210" s="20">
        <v>7</v>
      </c>
      <c r="B210" s="21" t="s">
        <v>46</v>
      </c>
      <c r="C210" s="20" t="s">
        <v>23</v>
      </c>
      <c r="D210" s="20">
        <v>20</v>
      </c>
      <c r="E210" s="20">
        <v>1.2</v>
      </c>
      <c r="F210" s="20">
        <v>0.2</v>
      </c>
      <c r="G210" s="20">
        <v>10.4</v>
      </c>
      <c r="H210" s="20">
        <v>48.2</v>
      </c>
      <c r="I210" s="20">
        <v>0.04</v>
      </c>
      <c r="J210" s="20"/>
      <c r="K210" s="20"/>
      <c r="L210" s="20">
        <v>0.46</v>
      </c>
      <c r="M210" s="20">
        <v>6.6</v>
      </c>
      <c r="N210" s="20">
        <v>38.799999999999997</v>
      </c>
      <c r="O210" s="20">
        <v>11.4</v>
      </c>
      <c r="P210" s="20">
        <v>0.9</v>
      </c>
    </row>
    <row r="211" spans="1:16" x14ac:dyDescent="0.25">
      <c r="A211" s="43" t="s">
        <v>19</v>
      </c>
      <c r="B211" s="43"/>
      <c r="C211" s="43"/>
      <c r="D211" s="22">
        <v>850</v>
      </c>
      <c r="E211" s="22">
        <v>34.158999999999999</v>
      </c>
      <c r="F211" s="22">
        <v>39.798999999999999</v>
      </c>
      <c r="G211" s="22">
        <v>103.4</v>
      </c>
      <c r="H211" s="22">
        <v>908.423</v>
      </c>
      <c r="I211" s="22">
        <v>1.01</v>
      </c>
      <c r="J211" s="22">
        <v>51.872</v>
      </c>
      <c r="K211" s="22">
        <v>0.44</v>
      </c>
      <c r="L211" s="22">
        <v>11.173</v>
      </c>
      <c r="M211" s="22">
        <v>159.905</v>
      </c>
      <c r="N211" s="22">
        <v>436.77</v>
      </c>
      <c r="O211" s="22">
        <v>212.3</v>
      </c>
      <c r="P211" s="22">
        <v>9.2810000000000006</v>
      </c>
    </row>
    <row r="212" spans="1:16" x14ac:dyDescent="0.25">
      <c r="A212" s="44" t="s">
        <v>24</v>
      </c>
      <c r="B212" s="44"/>
      <c r="C212" s="44"/>
      <c r="D212" s="44"/>
      <c r="E212" s="22">
        <v>55.49</v>
      </c>
      <c r="F212" s="22">
        <v>67.724000000000004</v>
      </c>
      <c r="G212" s="22">
        <v>194.30699999999999</v>
      </c>
      <c r="H212" s="23">
        <v>1608.701</v>
      </c>
      <c r="I212" s="22">
        <v>1.8919999999999999</v>
      </c>
      <c r="J212" s="22">
        <v>61.131999999999998</v>
      </c>
      <c r="K212" s="22">
        <v>2.681</v>
      </c>
      <c r="L212" s="22">
        <v>18.318000000000001</v>
      </c>
      <c r="M212" s="22">
        <v>249.95500000000001</v>
      </c>
      <c r="N212" s="22">
        <v>765.86599999999999</v>
      </c>
      <c r="O212" s="22">
        <v>353.69600000000003</v>
      </c>
      <c r="P212" s="22">
        <v>14.407999999999999</v>
      </c>
    </row>
    <row r="213" spans="1:16" x14ac:dyDescent="0.25">
      <c r="A213" s="46" t="s">
        <v>93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</row>
    <row r="214" spans="1:16" x14ac:dyDescent="0.25">
      <c r="A214" s="47" t="s">
        <v>18</v>
      </c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</row>
    <row r="215" spans="1:16" x14ac:dyDescent="0.25">
      <c r="A215" s="20">
        <v>1</v>
      </c>
      <c r="B215" s="21" t="s">
        <v>134</v>
      </c>
      <c r="C215" s="20">
        <v>1676</v>
      </c>
      <c r="D215" s="20">
        <v>250</v>
      </c>
      <c r="E215" s="20">
        <v>8.5129999999999999</v>
      </c>
      <c r="F215" s="20">
        <v>9.5939999999999994</v>
      </c>
      <c r="G215" s="20">
        <v>40.973999999999997</v>
      </c>
      <c r="H215" s="20">
        <v>284.28899999999999</v>
      </c>
      <c r="I215" s="20">
        <v>0.158</v>
      </c>
      <c r="J215" s="20">
        <v>1.381</v>
      </c>
      <c r="K215" s="20">
        <v>5.0999999999999997E-2</v>
      </c>
      <c r="L215" s="20">
        <v>1.05</v>
      </c>
      <c r="M215" s="20">
        <v>148.994</v>
      </c>
      <c r="N215" s="20">
        <v>186.191</v>
      </c>
      <c r="O215" s="20">
        <v>47.368000000000002</v>
      </c>
      <c r="P215" s="20">
        <v>1.19</v>
      </c>
    </row>
    <row r="216" spans="1:16" x14ac:dyDescent="0.25">
      <c r="A216" s="20">
        <v>2</v>
      </c>
      <c r="B216" s="21" t="s">
        <v>104</v>
      </c>
      <c r="C216" s="20">
        <v>1707</v>
      </c>
      <c r="D216" s="20">
        <v>200</v>
      </c>
      <c r="E216" s="20">
        <v>3.5219999999999998</v>
      </c>
      <c r="F216" s="20">
        <v>2.74</v>
      </c>
      <c r="G216" s="20">
        <v>20.302</v>
      </c>
      <c r="H216" s="20">
        <v>119.956</v>
      </c>
      <c r="I216" s="20">
        <v>2E-3</v>
      </c>
      <c r="J216" s="20">
        <v>1.3</v>
      </c>
      <c r="K216" s="20">
        <v>0.02</v>
      </c>
      <c r="L216" s="20">
        <v>6.0000000000000001E-3</v>
      </c>
      <c r="M216" s="20">
        <v>127.51</v>
      </c>
      <c r="N216" s="20">
        <v>103.10299999999999</v>
      </c>
      <c r="O216" s="20">
        <v>23.5</v>
      </c>
      <c r="P216" s="20">
        <v>0.58599999999999997</v>
      </c>
    </row>
    <row r="217" spans="1:16" x14ac:dyDescent="0.25">
      <c r="A217" s="20">
        <v>3</v>
      </c>
      <c r="B217" s="21" t="s">
        <v>44</v>
      </c>
      <c r="C217" s="20" t="s">
        <v>23</v>
      </c>
      <c r="D217" s="20">
        <v>100</v>
      </c>
      <c r="E217" s="20">
        <v>0.65</v>
      </c>
      <c r="F217" s="20">
        <v>0.1</v>
      </c>
      <c r="G217" s="20">
        <v>8.9499999999999993</v>
      </c>
      <c r="H217" s="20">
        <v>39.299999999999997</v>
      </c>
      <c r="I217" s="20">
        <v>3.5000000000000003E-2</v>
      </c>
      <c r="J217" s="20">
        <v>35</v>
      </c>
      <c r="K217" s="20"/>
      <c r="L217" s="20">
        <v>0.2</v>
      </c>
      <c r="M217" s="20">
        <v>25</v>
      </c>
      <c r="N217" s="20">
        <v>17</v>
      </c>
      <c r="O217" s="20">
        <v>11</v>
      </c>
      <c r="P217" s="20">
        <v>1.25</v>
      </c>
    </row>
    <row r="218" spans="1:16" x14ac:dyDescent="0.25">
      <c r="A218" s="20">
        <v>4</v>
      </c>
      <c r="B218" s="21" t="s">
        <v>69</v>
      </c>
      <c r="C218" s="20" t="s">
        <v>23</v>
      </c>
      <c r="D218" s="20">
        <v>50</v>
      </c>
      <c r="E218" s="20">
        <v>3</v>
      </c>
      <c r="F218" s="20">
        <v>0.5</v>
      </c>
      <c r="G218" s="20">
        <v>26</v>
      </c>
      <c r="H218" s="20">
        <v>120.5</v>
      </c>
      <c r="I218" s="20">
        <v>0.20499999999999999</v>
      </c>
      <c r="J218" s="20"/>
      <c r="K218" s="20"/>
      <c r="L218" s="20">
        <v>9.5000000000000001E-2</v>
      </c>
      <c r="M218" s="20">
        <v>6.3E-2</v>
      </c>
      <c r="N218" s="20">
        <v>6.5000000000000002E-2</v>
      </c>
      <c r="O218" s="20">
        <v>20.5</v>
      </c>
      <c r="P218" s="20">
        <v>1.8</v>
      </c>
    </row>
    <row r="219" spans="1:16" x14ac:dyDescent="0.25">
      <c r="A219" s="43" t="s">
        <v>19</v>
      </c>
      <c r="B219" s="43"/>
      <c r="C219" s="43"/>
      <c r="D219" s="22">
        <v>600</v>
      </c>
      <c r="E219" s="22">
        <v>15.685</v>
      </c>
      <c r="F219" s="22">
        <v>12.933999999999999</v>
      </c>
      <c r="G219" s="22">
        <v>96.225999999999999</v>
      </c>
      <c r="H219" s="22">
        <v>564.04499999999996</v>
      </c>
      <c r="I219" s="22">
        <v>0.4</v>
      </c>
      <c r="J219" s="22">
        <v>37.680999999999997</v>
      </c>
      <c r="K219" s="22">
        <v>7.0999999999999994E-2</v>
      </c>
      <c r="L219" s="22">
        <v>1.351</v>
      </c>
      <c r="M219" s="22">
        <v>301.56599999999997</v>
      </c>
      <c r="N219" s="22">
        <v>306.358</v>
      </c>
      <c r="O219" s="22">
        <v>102.36799999999999</v>
      </c>
      <c r="P219" s="22">
        <v>4.8259999999999996</v>
      </c>
    </row>
    <row r="220" spans="1:16" x14ac:dyDescent="0.25">
      <c r="A220" s="47" t="s">
        <v>20</v>
      </c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</row>
    <row r="221" spans="1:16" x14ac:dyDescent="0.25">
      <c r="A221" s="20">
        <v>1</v>
      </c>
      <c r="B221" s="21" t="s">
        <v>135</v>
      </c>
      <c r="C221" s="20">
        <v>1422</v>
      </c>
      <c r="D221" s="20">
        <v>100</v>
      </c>
      <c r="E221" s="20">
        <v>1.48</v>
      </c>
      <c r="F221" s="20">
        <v>6.0839999999999996</v>
      </c>
      <c r="G221" s="20">
        <v>7.53</v>
      </c>
      <c r="H221" s="20">
        <v>90.796000000000006</v>
      </c>
      <c r="I221" s="20">
        <v>3.3000000000000002E-2</v>
      </c>
      <c r="J221" s="20">
        <v>26</v>
      </c>
      <c r="K221" s="20">
        <v>0.4</v>
      </c>
      <c r="L221" s="20">
        <v>2.8</v>
      </c>
      <c r="M221" s="20">
        <v>39.454999999999998</v>
      </c>
      <c r="N221" s="20">
        <v>36.024999999999999</v>
      </c>
      <c r="O221" s="20">
        <v>20.56</v>
      </c>
      <c r="P221" s="20">
        <v>0.84599999999999997</v>
      </c>
    </row>
    <row r="222" spans="1:16" ht="26.25" x14ac:dyDescent="0.25">
      <c r="A222" s="20">
        <v>2</v>
      </c>
      <c r="B222" s="21" t="s">
        <v>173</v>
      </c>
      <c r="C222" s="20">
        <v>1438</v>
      </c>
      <c r="D222" s="20">
        <v>250</v>
      </c>
      <c r="E222" s="20">
        <v>5.7720000000000002</v>
      </c>
      <c r="F222" s="20">
        <v>8.8490000000000002</v>
      </c>
      <c r="G222" s="20">
        <v>18.651</v>
      </c>
      <c r="H222" s="20">
        <v>177.33500000000001</v>
      </c>
      <c r="I222" s="20">
        <v>9.8000000000000004E-2</v>
      </c>
      <c r="J222" s="20">
        <v>12.843</v>
      </c>
      <c r="K222" s="20">
        <v>0.222</v>
      </c>
      <c r="L222" s="20">
        <v>2.85</v>
      </c>
      <c r="M222" s="20">
        <v>43.262999999999998</v>
      </c>
      <c r="N222" s="20">
        <v>85.811999999999998</v>
      </c>
      <c r="O222" s="20">
        <v>27.945</v>
      </c>
      <c r="P222" s="20">
        <v>1.359</v>
      </c>
    </row>
    <row r="223" spans="1:16" ht="26.25" x14ac:dyDescent="0.25">
      <c r="A223" s="20">
        <v>3</v>
      </c>
      <c r="B223" s="21" t="s">
        <v>137</v>
      </c>
      <c r="C223" s="20">
        <v>1767</v>
      </c>
      <c r="D223" s="20">
        <v>100</v>
      </c>
      <c r="E223" s="20">
        <v>13.141</v>
      </c>
      <c r="F223" s="20">
        <v>11.125999999999999</v>
      </c>
      <c r="G223" s="20">
        <v>25.024000000000001</v>
      </c>
      <c r="H223" s="20">
        <v>252.8</v>
      </c>
      <c r="I223" s="20">
        <v>0.10100000000000001</v>
      </c>
      <c r="J223" s="20">
        <v>1.08</v>
      </c>
      <c r="K223" s="20">
        <v>2.7E-2</v>
      </c>
      <c r="L223" s="20">
        <v>3.8069999999999999</v>
      </c>
      <c r="M223" s="20">
        <v>35.543999999999997</v>
      </c>
      <c r="N223" s="20">
        <v>174.584</v>
      </c>
      <c r="O223" s="20">
        <v>35.912999999999997</v>
      </c>
      <c r="P223" s="20">
        <v>1.4059999999999999</v>
      </c>
    </row>
    <row r="224" spans="1:16" x14ac:dyDescent="0.25">
      <c r="A224" s="20">
        <v>4</v>
      </c>
      <c r="B224" s="21" t="s">
        <v>138</v>
      </c>
      <c r="C224" s="20">
        <v>1720</v>
      </c>
      <c r="D224" s="20">
        <v>180</v>
      </c>
      <c r="E224" s="20">
        <v>4.0839999999999996</v>
      </c>
      <c r="F224" s="20">
        <v>5.8849999999999998</v>
      </c>
      <c r="G224" s="20">
        <v>27.527999999999999</v>
      </c>
      <c r="H224" s="20">
        <v>179.41300000000001</v>
      </c>
      <c r="I224" s="20">
        <v>0.193</v>
      </c>
      <c r="J224" s="20">
        <v>32.463000000000001</v>
      </c>
      <c r="K224" s="20">
        <v>3.1E-2</v>
      </c>
      <c r="L224" s="20">
        <v>0.224</v>
      </c>
      <c r="M224" s="20">
        <v>56.591999999999999</v>
      </c>
      <c r="N224" s="20">
        <v>120.66500000000001</v>
      </c>
      <c r="O224" s="20">
        <v>41.13</v>
      </c>
      <c r="P224" s="20">
        <v>1.5369999999999999</v>
      </c>
    </row>
    <row r="225" spans="1:16" ht="26.25" x14ac:dyDescent="0.25">
      <c r="A225" s="20">
        <v>5</v>
      </c>
      <c r="B225" s="21" t="s">
        <v>139</v>
      </c>
      <c r="C225" s="20">
        <v>116</v>
      </c>
      <c r="D225" s="20">
        <v>180</v>
      </c>
      <c r="E225" s="20">
        <v>0</v>
      </c>
      <c r="F225" s="20">
        <v>0</v>
      </c>
      <c r="G225" s="20">
        <v>20.16</v>
      </c>
      <c r="H225" s="20">
        <v>80.641999999999996</v>
      </c>
      <c r="I225" s="20">
        <v>3.5999999999999997E-2</v>
      </c>
      <c r="J225" s="20">
        <v>1.62</v>
      </c>
      <c r="K225" s="20"/>
      <c r="L225" s="20">
        <v>1.7999999999999999E-2</v>
      </c>
      <c r="M225" s="20">
        <v>12.6</v>
      </c>
      <c r="N225" s="20">
        <v>12.6</v>
      </c>
      <c r="O225" s="20">
        <v>7.2</v>
      </c>
      <c r="P225" s="20">
        <v>2.52</v>
      </c>
    </row>
    <row r="226" spans="1:16" x14ac:dyDescent="0.25">
      <c r="A226" s="20">
        <v>6</v>
      </c>
      <c r="B226" s="21" t="s">
        <v>30</v>
      </c>
      <c r="C226" s="20" t="s">
        <v>23</v>
      </c>
      <c r="D226" s="20">
        <v>20</v>
      </c>
      <c r="E226" s="20">
        <v>1.2</v>
      </c>
      <c r="F226" s="20">
        <v>0.2</v>
      </c>
      <c r="G226" s="20">
        <v>10.4</v>
      </c>
      <c r="H226" s="20">
        <v>48.2</v>
      </c>
      <c r="I226" s="20">
        <v>8.2000000000000003E-2</v>
      </c>
      <c r="J226" s="20"/>
      <c r="K226" s="20"/>
      <c r="L226" s="20">
        <v>3.7999999999999999E-2</v>
      </c>
      <c r="M226" s="20">
        <v>2.5000000000000001E-2</v>
      </c>
      <c r="N226" s="20">
        <v>2.5999999999999999E-2</v>
      </c>
      <c r="O226" s="20">
        <v>8.1999999999999993</v>
      </c>
      <c r="P226" s="20">
        <v>0.72</v>
      </c>
    </row>
    <row r="227" spans="1:16" x14ac:dyDescent="0.25">
      <c r="A227" s="20">
        <v>7</v>
      </c>
      <c r="B227" s="21" t="s">
        <v>46</v>
      </c>
      <c r="C227" s="20" t="s">
        <v>23</v>
      </c>
      <c r="D227" s="20">
        <v>20</v>
      </c>
      <c r="E227" s="20">
        <v>1.2</v>
      </c>
      <c r="F227" s="20">
        <v>0.2</v>
      </c>
      <c r="G227" s="20">
        <v>10.4</v>
      </c>
      <c r="H227" s="20">
        <v>48.2</v>
      </c>
      <c r="I227" s="20">
        <v>0.04</v>
      </c>
      <c r="J227" s="20"/>
      <c r="K227" s="20"/>
      <c r="L227" s="20">
        <v>0.46</v>
      </c>
      <c r="M227" s="20">
        <v>6.6</v>
      </c>
      <c r="N227" s="20">
        <v>38.799999999999997</v>
      </c>
      <c r="O227" s="20">
        <v>11.4</v>
      </c>
      <c r="P227" s="20">
        <v>0.9</v>
      </c>
    </row>
    <row r="228" spans="1:16" x14ac:dyDescent="0.25">
      <c r="A228" s="43" t="s">
        <v>19</v>
      </c>
      <c r="B228" s="43"/>
      <c r="C228" s="43"/>
      <c r="D228" s="22">
        <v>850</v>
      </c>
      <c r="E228" s="22">
        <v>26.878</v>
      </c>
      <c r="F228" s="22">
        <v>32.344999999999999</v>
      </c>
      <c r="G228" s="22">
        <v>119.693</v>
      </c>
      <c r="H228" s="22">
        <v>877.38699999999994</v>
      </c>
      <c r="I228" s="22">
        <v>0.58299999999999996</v>
      </c>
      <c r="J228" s="22">
        <v>74.006</v>
      </c>
      <c r="K228" s="22">
        <v>0.68</v>
      </c>
      <c r="L228" s="22">
        <v>10.196</v>
      </c>
      <c r="M228" s="22">
        <v>194.078</v>
      </c>
      <c r="N228" s="22">
        <v>468.512</v>
      </c>
      <c r="O228" s="22">
        <v>152.34800000000001</v>
      </c>
      <c r="P228" s="22">
        <v>9.2870000000000008</v>
      </c>
    </row>
    <row r="229" spans="1:16" x14ac:dyDescent="0.25">
      <c r="A229" s="44" t="s">
        <v>24</v>
      </c>
      <c r="B229" s="44"/>
      <c r="C229" s="44"/>
      <c r="D229" s="44"/>
      <c r="E229" s="22">
        <v>42.563000000000002</v>
      </c>
      <c r="F229" s="22">
        <v>45.277999999999999</v>
      </c>
      <c r="G229" s="22">
        <v>215.91900000000001</v>
      </c>
      <c r="H229" s="23">
        <v>1441.432</v>
      </c>
      <c r="I229" s="22">
        <v>0.98299999999999998</v>
      </c>
      <c r="J229" s="22">
        <v>111.687</v>
      </c>
      <c r="K229" s="22">
        <v>0.751</v>
      </c>
      <c r="L229" s="22">
        <v>11.547000000000001</v>
      </c>
      <c r="M229" s="22">
        <v>495.64400000000001</v>
      </c>
      <c r="N229" s="22">
        <v>774.87</v>
      </c>
      <c r="O229" s="22">
        <v>254.71600000000001</v>
      </c>
      <c r="P229" s="22">
        <v>14.113</v>
      </c>
    </row>
    <row r="230" spans="1:16" x14ac:dyDescent="0.25">
      <c r="A230" s="46" t="s">
        <v>94</v>
      </c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</row>
    <row r="231" spans="1:16" x14ac:dyDescent="0.25">
      <c r="A231" s="47" t="s">
        <v>18</v>
      </c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</row>
    <row r="232" spans="1:16" x14ac:dyDescent="0.25">
      <c r="A232" s="20">
        <v>1</v>
      </c>
      <c r="B232" s="21" t="s">
        <v>147</v>
      </c>
      <c r="C232" s="20">
        <v>1672</v>
      </c>
      <c r="D232" s="20">
        <v>100</v>
      </c>
      <c r="E232" s="20">
        <v>1.571</v>
      </c>
      <c r="F232" s="20">
        <v>4.0880000000000001</v>
      </c>
      <c r="G232" s="20">
        <v>6.633</v>
      </c>
      <c r="H232" s="20">
        <v>69.608000000000004</v>
      </c>
      <c r="I232" s="20">
        <v>3.3000000000000002E-2</v>
      </c>
      <c r="J232" s="20">
        <v>34.6</v>
      </c>
      <c r="K232" s="20">
        <v>0.34</v>
      </c>
      <c r="L232" s="20">
        <v>1.903</v>
      </c>
      <c r="M232" s="20">
        <v>45.05</v>
      </c>
      <c r="N232" s="20">
        <v>33.47</v>
      </c>
      <c r="O232" s="20">
        <v>18.754999999999999</v>
      </c>
      <c r="P232" s="20">
        <v>0.60399999999999998</v>
      </c>
    </row>
    <row r="233" spans="1:16" ht="26.25" x14ac:dyDescent="0.25">
      <c r="A233" s="20">
        <v>2</v>
      </c>
      <c r="B233" s="21" t="s">
        <v>141</v>
      </c>
      <c r="C233" s="20">
        <v>671</v>
      </c>
      <c r="D233" s="20">
        <v>100</v>
      </c>
      <c r="E233" s="20">
        <v>14.098000000000001</v>
      </c>
      <c r="F233" s="20">
        <v>19.887</v>
      </c>
      <c r="G233" s="20">
        <v>16.385000000000002</v>
      </c>
      <c r="H233" s="20">
        <v>300.91399999999999</v>
      </c>
      <c r="I233" s="20">
        <v>0.45400000000000001</v>
      </c>
      <c r="J233" s="20">
        <v>0.91500000000000004</v>
      </c>
      <c r="K233" s="20">
        <v>8.0000000000000002E-3</v>
      </c>
      <c r="L233" s="20">
        <v>3.2519999999999998</v>
      </c>
      <c r="M233" s="20">
        <v>17.109000000000002</v>
      </c>
      <c r="N233" s="20">
        <v>89.876999999999995</v>
      </c>
      <c r="O233" s="20">
        <v>19.802</v>
      </c>
      <c r="P233" s="20">
        <v>1.3859999999999999</v>
      </c>
    </row>
    <row r="234" spans="1:16" x14ac:dyDescent="0.25">
      <c r="A234" s="20">
        <v>3</v>
      </c>
      <c r="B234" s="21" t="s">
        <v>126</v>
      </c>
      <c r="C234" s="20">
        <v>1669</v>
      </c>
      <c r="D234" s="20">
        <v>180</v>
      </c>
      <c r="E234" s="20">
        <v>8.2810000000000006</v>
      </c>
      <c r="F234" s="20">
        <v>5.4370000000000003</v>
      </c>
      <c r="G234" s="20">
        <v>55.164999999999999</v>
      </c>
      <c r="H234" s="20">
        <v>302.71499999999997</v>
      </c>
      <c r="I234" s="20">
        <v>0.13500000000000001</v>
      </c>
      <c r="J234" s="20"/>
      <c r="K234" s="20">
        <v>2.5000000000000001E-2</v>
      </c>
      <c r="L234" s="20">
        <v>1.722</v>
      </c>
      <c r="M234" s="20">
        <v>23.15</v>
      </c>
      <c r="N234" s="20">
        <v>71.986999999999995</v>
      </c>
      <c r="O234" s="20">
        <v>13.064</v>
      </c>
      <c r="P234" s="20">
        <v>1.329</v>
      </c>
    </row>
    <row r="235" spans="1:16" x14ac:dyDescent="0.25">
      <c r="A235" s="20">
        <v>4</v>
      </c>
      <c r="B235" s="21" t="s">
        <v>65</v>
      </c>
      <c r="C235" s="20">
        <v>1665</v>
      </c>
      <c r="D235" s="20">
        <v>180</v>
      </c>
      <c r="E235" s="20">
        <v>1.458</v>
      </c>
      <c r="F235" s="20">
        <v>1.153</v>
      </c>
      <c r="G235" s="20">
        <v>15.651999999999999</v>
      </c>
      <c r="H235" s="20">
        <v>78.813999999999993</v>
      </c>
      <c r="I235" s="20">
        <v>0</v>
      </c>
      <c r="J235" s="20">
        <v>0.63900000000000001</v>
      </c>
      <c r="K235" s="20">
        <v>8.9999999999999993E-3</v>
      </c>
      <c r="L235" s="20"/>
      <c r="M235" s="20">
        <v>63.25</v>
      </c>
      <c r="N235" s="20">
        <v>44.954000000000001</v>
      </c>
      <c r="O235" s="20">
        <v>10.048</v>
      </c>
      <c r="P235" s="20">
        <v>0.53</v>
      </c>
    </row>
    <row r="236" spans="1:16" x14ac:dyDescent="0.25">
      <c r="A236" s="20">
        <v>5</v>
      </c>
      <c r="B236" s="21" t="s">
        <v>30</v>
      </c>
      <c r="C236" s="20" t="s">
        <v>23</v>
      </c>
      <c r="D236" s="20">
        <v>20</v>
      </c>
      <c r="E236" s="20">
        <v>1.2</v>
      </c>
      <c r="F236" s="20">
        <v>0.2</v>
      </c>
      <c r="G236" s="20">
        <v>10.4</v>
      </c>
      <c r="H236" s="20">
        <v>48.2</v>
      </c>
      <c r="I236" s="20">
        <v>8.2000000000000003E-2</v>
      </c>
      <c r="J236" s="20"/>
      <c r="K236" s="20"/>
      <c r="L236" s="20">
        <v>3.7999999999999999E-2</v>
      </c>
      <c r="M236" s="20">
        <v>2.5000000000000001E-2</v>
      </c>
      <c r="N236" s="20">
        <v>2.5999999999999999E-2</v>
      </c>
      <c r="O236" s="20">
        <v>8.1999999999999993</v>
      </c>
      <c r="P236" s="20">
        <v>0.72</v>
      </c>
    </row>
    <row r="237" spans="1:16" x14ac:dyDescent="0.25">
      <c r="A237" s="43" t="s">
        <v>19</v>
      </c>
      <c r="B237" s="43"/>
      <c r="C237" s="43"/>
      <c r="D237" s="22">
        <v>580</v>
      </c>
      <c r="E237" s="22">
        <v>26.608000000000001</v>
      </c>
      <c r="F237" s="22">
        <v>30.765000000000001</v>
      </c>
      <c r="G237" s="22">
        <v>104.235</v>
      </c>
      <c r="H237" s="22">
        <v>800.25099999999998</v>
      </c>
      <c r="I237" s="22">
        <v>0.70499999999999996</v>
      </c>
      <c r="J237" s="22">
        <v>36.154000000000003</v>
      </c>
      <c r="K237" s="22">
        <v>0.38200000000000001</v>
      </c>
      <c r="L237" s="22">
        <v>6.915</v>
      </c>
      <c r="M237" s="22">
        <v>148.584</v>
      </c>
      <c r="N237" s="22">
        <v>240.31399999999999</v>
      </c>
      <c r="O237" s="22">
        <v>69.869</v>
      </c>
      <c r="P237" s="22">
        <v>4.569</v>
      </c>
    </row>
    <row r="238" spans="1:16" x14ac:dyDescent="0.25">
      <c r="A238" s="47" t="s">
        <v>20</v>
      </c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</row>
    <row r="239" spans="1:16" x14ac:dyDescent="0.25">
      <c r="A239" s="20">
        <v>1</v>
      </c>
      <c r="B239" s="21" t="s">
        <v>142</v>
      </c>
      <c r="C239" s="20">
        <v>462</v>
      </c>
      <c r="D239" s="20">
        <v>100</v>
      </c>
      <c r="E239" s="20">
        <v>1.286</v>
      </c>
      <c r="F239" s="20">
        <v>8.1319999999999997</v>
      </c>
      <c r="G239" s="20">
        <v>7.9089999999999998</v>
      </c>
      <c r="H239" s="20">
        <v>109.968</v>
      </c>
      <c r="I239" s="20">
        <v>4.7E-2</v>
      </c>
      <c r="J239" s="20">
        <v>10.119999999999999</v>
      </c>
      <c r="K239" s="20">
        <v>0.311</v>
      </c>
      <c r="L239" s="20">
        <v>3.66</v>
      </c>
      <c r="M239" s="20">
        <v>23.085999999999999</v>
      </c>
      <c r="N239" s="20">
        <v>42.956000000000003</v>
      </c>
      <c r="O239" s="20">
        <v>19.488</v>
      </c>
      <c r="P239" s="20">
        <v>0.86899999999999999</v>
      </c>
    </row>
    <row r="240" spans="1:16" ht="26.25" x14ac:dyDescent="0.25">
      <c r="A240" s="20">
        <v>2</v>
      </c>
      <c r="B240" s="21" t="s">
        <v>153</v>
      </c>
      <c r="C240" s="20">
        <v>1454</v>
      </c>
      <c r="D240" s="20">
        <v>250</v>
      </c>
      <c r="E240" s="20">
        <v>5.1820000000000004</v>
      </c>
      <c r="F240" s="20">
        <v>9.4589999999999996</v>
      </c>
      <c r="G240" s="20">
        <v>10.188000000000001</v>
      </c>
      <c r="H240" s="20">
        <v>146.61500000000001</v>
      </c>
      <c r="I240" s="20">
        <v>7.5999999999999998E-2</v>
      </c>
      <c r="J240" s="20">
        <v>18.832999999999998</v>
      </c>
      <c r="K240" s="20">
        <v>0.222</v>
      </c>
      <c r="L240" s="20">
        <v>2.4620000000000002</v>
      </c>
      <c r="M240" s="20">
        <v>49.417999999999999</v>
      </c>
      <c r="N240" s="20">
        <v>52.241999999999997</v>
      </c>
      <c r="O240" s="20">
        <v>22.184999999999999</v>
      </c>
      <c r="P240" s="20">
        <v>1.0289999999999999</v>
      </c>
    </row>
    <row r="241" spans="1:16" x14ac:dyDescent="0.25">
      <c r="A241" s="20">
        <v>3</v>
      </c>
      <c r="B241" s="21" t="s">
        <v>169</v>
      </c>
      <c r="C241" s="20">
        <v>123</v>
      </c>
      <c r="D241" s="20">
        <v>100</v>
      </c>
      <c r="E241" s="20">
        <v>32.994999999999997</v>
      </c>
      <c r="F241" s="20">
        <v>36.969000000000001</v>
      </c>
      <c r="G241" s="20">
        <v>7.3230000000000004</v>
      </c>
      <c r="H241" s="20">
        <v>493.99299999999999</v>
      </c>
      <c r="I241" s="20">
        <v>1.05</v>
      </c>
      <c r="J241" s="20">
        <v>1</v>
      </c>
      <c r="K241" s="20"/>
      <c r="L241" s="20">
        <v>2.3450000000000002</v>
      </c>
      <c r="M241" s="20">
        <v>24.94</v>
      </c>
      <c r="N241" s="20">
        <v>228.87299999999999</v>
      </c>
      <c r="O241" s="20">
        <v>33.85</v>
      </c>
      <c r="P241" s="20">
        <v>2.0489999999999999</v>
      </c>
    </row>
    <row r="242" spans="1:16" x14ac:dyDescent="0.25">
      <c r="A242" s="20">
        <v>4</v>
      </c>
      <c r="B242" s="21" t="s">
        <v>156</v>
      </c>
      <c r="C242" s="20">
        <v>1700</v>
      </c>
      <c r="D242" s="20">
        <v>180</v>
      </c>
      <c r="E242" s="20">
        <v>4.5359999999999996</v>
      </c>
      <c r="F242" s="20">
        <v>5.1980000000000004</v>
      </c>
      <c r="G242" s="20">
        <v>49.228000000000002</v>
      </c>
      <c r="H242" s="20">
        <v>261.834</v>
      </c>
      <c r="I242" s="20">
        <v>0.215</v>
      </c>
      <c r="J242" s="20"/>
      <c r="K242" s="20">
        <v>2.5000000000000001E-2</v>
      </c>
      <c r="L242" s="20">
        <v>0.56699999999999995</v>
      </c>
      <c r="M242" s="20">
        <v>49.536000000000001</v>
      </c>
      <c r="N242" s="20">
        <v>209.89099999999999</v>
      </c>
      <c r="O242" s="20">
        <v>77.100999999999999</v>
      </c>
      <c r="P242" s="20">
        <v>1.3919999999999999</v>
      </c>
    </row>
    <row r="243" spans="1:16" x14ac:dyDescent="0.25">
      <c r="A243" s="20">
        <v>5</v>
      </c>
      <c r="B243" s="21" t="s">
        <v>145</v>
      </c>
      <c r="C243" s="20">
        <v>1658</v>
      </c>
      <c r="D243" s="20">
        <v>180</v>
      </c>
      <c r="E243" s="20">
        <v>0.14399999999999999</v>
      </c>
      <c r="F243" s="20"/>
      <c r="G243" s="20">
        <v>15.318</v>
      </c>
      <c r="H243" s="20">
        <v>61.847999999999999</v>
      </c>
      <c r="I243" s="20">
        <v>1.0999999999999999E-2</v>
      </c>
      <c r="J243" s="20">
        <v>1.8</v>
      </c>
      <c r="K243" s="20"/>
      <c r="L243" s="20">
        <v>0.108</v>
      </c>
      <c r="M243" s="20">
        <v>11.7</v>
      </c>
      <c r="N243" s="20">
        <v>3.605</v>
      </c>
      <c r="O243" s="20">
        <v>3.33</v>
      </c>
      <c r="P243" s="20">
        <v>0.13300000000000001</v>
      </c>
    </row>
    <row r="244" spans="1:16" x14ac:dyDescent="0.25">
      <c r="A244" s="20">
        <v>6</v>
      </c>
      <c r="B244" s="21" t="s">
        <v>30</v>
      </c>
      <c r="C244" s="20" t="s">
        <v>23</v>
      </c>
      <c r="D244" s="20">
        <v>20</v>
      </c>
      <c r="E244" s="20">
        <v>1.2</v>
      </c>
      <c r="F244" s="20">
        <v>0.2</v>
      </c>
      <c r="G244" s="20">
        <v>10.4</v>
      </c>
      <c r="H244" s="20">
        <v>48.2</v>
      </c>
      <c r="I244" s="20">
        <v>8.2000000000000003E-2</v>
      </c>
      <c r="J244" s="20"/>
      <c r="K244" s="20"/>
      <c r="L244" s="20">
        <v>3.7999999999999999E-2</v>
      </c>
      <c r="M244" s="20">
        <v>2.5000000000000001E-2</v>
      </c>
      <c r="N244" s="20">
        <v>2.5999999999999999E-2</v>
      </c>
      <c r="O244" s="20">
        <v>8.1999999999999993</v>
      </c>
      <c r="P244" s="20">
        <v>0.72</v>
      </c>
    </row>
    <row r="245" spans="1:16" x14ac:dyDescent="0.25">
      <c r="A245" s="20">
        <v>7</v>
      </c>
      <c r="B245" s="21" t="s">
        <v>46</v>
      </c>
      <c r="C245" s="20" t="s">
        <v>23</v>
      </c>
      <c r="D245" s="20">
        <v>20</v>
      </c>
      <c r="E245" s="20">
        <v>1.2</v>
      </c>
      <c r="F245" s="20">
        <v>0.2</v>
      </c>
      <c r="G245" s="20">
        <v>10.4</v>
      </c>
      <c r="H245" s="20">
        <v>48.2</v>
      </c>
      <c r="I245" s="20">
        <v>0.04</v>
      </c>
      <c r="J245" s="20"/>
      <c r="K245" s="20"/>
      <c r="L245" s="20">
        <v>0.46</v>
      </c>
      <c r="M245" s="20">
        <v>6.6</v>
      </c>
      <c r="N245" s="20">
        <v>38.799999999999997</v>
      </c>
      <c r="O245" s="20">
        <v>11.4</v>
      </c>
      <c r="P245" s="20">
        <v>0.9</v>
      </c>
    </row>
    <row r="246" spans="1:16" x14ac:dyDescent="0.25">
      <c r="A246" s="43" t="s">
        <v>19</v>
      </c>
      <c r="B246" s="43"/>
      <c r="C246" s="43"/>
      <c r="D246" s="22">
        <v>850</v>
      </c>
      <c r="E246" s="22">
        <v>46.542999999999999</v>
      </c>
      <c r="F246" s="22">
        <v>60.158000000000001</v>
      </c>
      <c r="G246" s="22">
        <v>110.76600000000001</v>
      </c>
      <c r="H246" s="23">
        <v>1170.6579999999999</v>
      </c>
      <c r="I246" s="22">
        <v>1.5209999999999999</v>
      </c>
      <c r="J246" s="22">
        <v>31.753</v>
      </c>
      <c r="K246" s="22">
        <v>0.55900000000000005</v>
      </c>
      <c r="L246" s="22">
        <v>9.641</v>
      </c>
      <c r="M246" s="22">
        <v>165.30500000000001</v>
      </c>
      <c r="N246" s="22">
        <v>576.39300000000003</v>
      </c>
      <c r="O246" s="22">
        <v>175.554</v>
      </c>
      <c r="P246" s="22">
        <v>7.0910000000000002</v>
      </c>
    </row>
    <row r="247" spans="1:16" x14ac:dyDescent="0.25">
      <c r="A247" s="44" t="s">
        <v>24</v>
      </c>
      <c r="B247" s="44"/>
      <c r="C247" s="44"/>
      <c r="D247" s="44"/>
      <c r="E247" s="22">
        <v>73.150999999999996</v>
      </c>
      <c r="F247" s="22">
        <v>90.921999999999997</v>
      </c>
      <c r="G247" s="22">
        <v>215.001</v>
      </c>
      <c r="H247" s="23">
        <v>1970.91</v>
      </c>
      <c r="I247" s="22">
        <v>2.226</v>
      </c>
      <c r="J247" s="22">
        <v>67.906999999999996</v>
      </c>
      <c r="K247" s="22">
        <v>0.94099999999999995</v>
      </c>
      <c r="L247" s="22">
        <v>16.556000000000001</v>
      </c>
      <c r="M247" s="22">
        <v>313.88799999999998</v>
      </c>
      <c r="N247" s="22">
        <v>816.70699999999999</v>
      </c>
      <c r="O247" s="22">
        <v>245.423</v>
      </c>
      <c r="P247" s="22">
        <v>11.661</v>
      </c>
    </row>
    <row r="248" spans="1:16" x14ac:dyDescent="0.25">
      <c r="A248" s="46" t="s">
        <v>96</v>
      </c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</row>
    <row r="249" spans="1:16" x14ac:dyDescent="0.25">
      <c r="A249" s="47" t="s">
        <v>18</v>
      </c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</row>
    <row r="250" spans="1:16" x14ac:dyDescent="0.25">
      <c r="A250" s="20">
        <v>1</v>
      </c>
      <c r="B250" s="21" t="s">
        <v>116</v>
      </c>
      <c r="C250" s="20">
        <v>1717</v>
      </c>
      <c r="D250" s="20">
        <v>200</v>
      </c>
      <c r="E250" s="20">
        <v>22.175000000000001</v>
      </c>
      <c r="F250" s="20">
        <v>21.15</v>
      </c>
      <c r="G250" s="20">
        <v>69.38</v>
      </c>
      <c r="H250" s="20">
        <v>556.57000000000005</v>
      </c>
      <c r="I250" s="20">
        <v>0.13700000000000001</v>
      </c>
      <c r="J250" s="20">
        <v>0.45</v>
      </c>
      <c r="K250" s="20">
        <v>0.19700000000000001</v>
      </c>
      <c r="L250" s="20">
        <v>1.33</v>
      </c>
      <c r="M250" s="20">
        <v>173.11799999999999</v>
      </c>
      <c r="N250" s="20">
        <v>282.39999999999998</v>
      </c>
      <c r="O250" s="20">
        <v>32.082000000000001</v>
      </c>
      <c r="P250" s="20">
        <v>1.57</v>
      </c>
    </row>
    <row r="251" spans="1:16" x14ac:dyDescent="0.25">
      <c r="A251" s="20">
        <v>2</v>
      </c>
      <c r="B251" s="21" t="s">
        <v>70</v>
      </c>
      <c r="C251" s="20">
        <v>1666</v>
      </c>
      <c r="D251" s="20">
        <v>200</v>
      </c>
      <c r="E251" s="20">
        <v>0.24</v>
      </c>
      <c r="F251" s="20">
        <v>0.02</v>
      </c>
      <c r="G251" s="20">
        <v>16.428000000000001</v>
      </c>
      <c r="H251" s="20">
        <v>66.853999999999999</v>
      </c>
      <c r="I251" s="20">
        <v>0</v>
      </c>
      <c r="J251" s="20">
        <v>0.04</v>
      </c>
      <c r="K251" s="20">
        <v>0</v>
      </c>
      <c r="L251" s="20"/>
      <c r="M251" s="20">
        <v>11.052</v>
      </c>
      <c r="N251" s="20">
        <v>3.302</v>
      </c>
      <c r="O251" s="20">
        <v>3.6760000000000002</v>
      </c>
      <c r="P251" s="20">
        <v>0.375</v>
      </c>
    </row>
    <row r="252" spans="1:16" x14ac:dyDescent="0.25">
      <c r="A252" s="20">
        <v>3</v>
      </c>
      <c r="B252" s="21" t="s">
        <v>167</v>
      </c>
      <c r="C252" s="20">
        <v>518</v>
      </c>
      <c r="D252" s="20">
        <v>150</v>
      </c>
      <c r="E252" s="20">
        <v>0.97499999999999998</v>
      </c>
      <c r="F252" s="20">
        <v>0.15</v>
      </c>
      <c r="G252" s="20">
        <v>13.425000000000001</v>
      </c>
      <c r="H252" s="20">
        <v>58.95</v>
      </c>
      <c r="I252" s="20">
        <v>5.2999999999999999E-2</v>
      </c>
      <c r="J252" s="20">
        <v>52.5</v>
      </c>
      <c r="K252" s="20"/>
      <c r="L252" s="20">
        <v>0.3</v>
      </c>
      <c r="M252" s="20">
        <v>37.5</v>
      </c>
      <c r="N252" s="20">
        <v>25.5</v>
      </c>
      <c r="O252" s="20">
        <v>16.5</v>
      </c>
      <c r="P252" s="20">
        <v>1.875</v>
      </c>
    </row>
    <row r="253" spans="1:16" x14ac:dyDescent="0.25">
      <c r="A253" s="43" t="s">
        <v>19</v>
      </c>
      <c r="B253" s="43"/>
      <c r="C253" s="43"/>
      <c r="D253" s="22">
        <v>550</v>
      </c>
      <c r="E253" s="22">
        <v>23.39</v>
      </c>
      <c r="F253" s="22">
        <v>21.32</v>
      </c>
      <c r="G253" s="22">
        <v>99.233000000000004</v>
      </c>
      <c r="H253" s="22">
        <v>682.37400000000002</v>
      </c>
      <c r="I253" s="22">
        <v>0.189</v>
      </c>
      <c r="J253" s="22">
        <v>52.99</v>
      </c>
      <c r="K253" s="22">
        <v>0.19700000000000001</v>
      </c>
      <c r="L253" s="22">
        <v>1.63</v>
      </c>
      <c r="M253" s="22">
        <v>221.67</v>
      </c>
      <c r="N253" s="22">
        <v>311.202</v>
      </c>
      <c r="O253" s="22">
        <v>52.258000000000003</v>
      </c>
      <c r="P253" s="22">
        <v>3.8210000000000002</v>
      </c>
    </row>
    <row r="254" spans="1:16" x14ac:dyDescent="0.25">
      <c r="A254" s="47" t="s">
        <v>20</v>
      </c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</row>
    <row r="255" spans="1:16" x14ac:dyDescent="0.25">
      <c r="A255" s="20">
        <v>1</v>
      </c>
      <c r="B255" s="21" t="s">
        <v>128</v>
      </c>
      <c r="C255" s="20">
        <v>1801</v>
      </c>
      <c r="D255" s="20">
        <v>100</v>
      </c>
      <c r="E255" s="20">
        <v>1.248</v>
      </c>
      <c r="F255" s="20">
        <v>6.09</v>
      </c>
      <c r="G255" s="20">
        <v>7.1239999999999997</v>
      </c>
      <c r="H255" s="20">
        <v>88.298000000000002</v>
      </c>
      <c r="I255" s="20">
        <v>5.8000000000000003E-2</v>
      </c>
      <c r="J255" s="20">
        <v>4.8</v>
      </c>
      <c r="K255" s="20">
        <v>1.92</v>
      </c>
      <c r="L255" s="20">
        <v>3.024</v>
      </c>
      <c r="M255" s="20">
        <v>29.614999999999998</v>
      </c>
      <c r="N255" s="20">
        <v>53.55</v>
      </c>
      <c r="O255" s="20">
        <v>36.700000000000003</v>
      </c>
      <c r="P255" s="20">
        <v>0.70299999999999996</v>
      </c>
    </row>
    <row r="256" spans="1:16" x14ac:dyDescent="0.25">
      <c r="A256" s="20">
        <v>2</v>
      </c>
      <c r="B256" s="21" t="s">
        <v>174</v>
      </c>
      <c r="C256" s="20">
        <v>1818</v>
      </c>
      <c r="D256" s="20">
        <v>250</v>
      </c>
      <c r="E256" s="20">
        <v>6.6769999999999996</v>
      </c>
      <c r="F256" s="20">
        <v>10.599</v>
      </c>
      <c r="G256" s="20">
        <v>20.901</v>
      </c>
      <c r="H256" s="20">
        <v>205.70699999999999</v>
      </c>
      <c r="I256" s="20">
        <v>0.10299999999999999</v>
      </c>
      <c r="J256" s="20">
        <v>11.553000000000001</v>
      </c>
      <c r="K256" s="20">
        <v>0.216</v>
      </c>
      <c r="L256" s="20">
        <v>3.5990000000000002</v>
      </c>
      <c r="M256" s="20">
        <v>38.512</v>
      </c>
      <c r="N256" s="20">
        <v>63.438000000000002</v>
      </c>
      <c r="O256" s="20">
        <v>22.774999999999999</v>
      </c>
      <c r="P256" s="20">
        <v>1.2410000000000001</v>
      </c>
    </row>
    <row r="257" spans="1:16" x14ac:dyDescent="0.25">
      <c r="A257" s="20">
        <v>3</v>
      </c>
      <c r="B257" s="21" t="s">
        <v>149</v>
      </c>
      <c r="C257" s="20">
        <v>1323</v>
      </c>
      <c r="D257" s="20">
        <v>100</v>
      </c>
      <c r="E257" s="20">
        <v>14.037000000000001</v>
      </c>
      <c r="F257" s="20">
        <v>17.158000000000001</v>
      </c>
      <c r="G257" s="20">
        <v>13.680999999999999</v>
      </c>
      <c r="H257" s="20">
        <v>265.298</v>
      </c>
      <c r="I257" s="20">
        <v>0.44800000000000001</v>
      </c>
      <c r="J257" s="20">
        <v>1.4610000000000001</v>
      </c>
      <c r="K257" s="20">
        <v>3.2000000000000001E-2</v>
      </c>
      <c r="L257" s="20">
        <v>2.2370000000000001</v>
      </c>
      <c r="M257" s="20">
        <v>19.933</v>
      </c>
      <c r="N257" s="20">
        <v>125.387</v>
      </c>
      <c r="O257" s="20">
        <v>24.657</v>
      </c>
      <c r="P257" s="20">
        <v>1.1359999999999999</v>
      </c>
    </row>
    <row r="258" spans="1:16" x14ac:dyDescent="0.25">
      <c r="A258" s="20">
        <v>4</v>
      </c>
      <c r="B258" s="21" t="s">
        <v>150</v>
      </c>
      <c r="C258" s="20">
        <v>1711</v>
      </c>
      <c r="D258" s="20">
        <v>180</v>
      </c>
      <c r="E258" s="20">
        <v>3.645</v>
      </c>
      <c r="F258" s="20">
        <v>5.2839999999999998</v>
      </c>
      <c r="G258" s="20">
        <v>29.282</v>
      </c>
      <c r="H258" s="20">
        <v>179.261</v>
      </c>
      <c r="I258" s="20">
        <v>0.216</v>
      </c>
      <c r="J258" s="20">
        <v>35.82</v>
      </c>
      <c r="K258" s="20">
        <v>2.5000000000000001E-2</v>
      </c>
      <c r="L258" s="20">
        <v>0.24199999999999999</v>
      </c>
      <c r="M258" s="20">
        <v>29.358000000000001</v>
      </c>
      <c r="N258" s="20">
        <v>107.79300000000001</v>
      </c>
      <c r="O258" s="20">
        <v>41.811999999999998</v>
      </c>
      <c r="P258" s="20">
        <v>1.7030000000000001</v>
      </c>
    </row>
    <row r="259" spans="1:16" x14ac:dyDescent="0.25">
      <c r="A259" s="20">
        <v>5</v>
      </c>
      <c r="B259" s="21" t="s">
        <v>151</v>
      </c>
      <c r="C259" s="20">
        <v>1690</v>
      </c>
      <c r="D259" s="20">
        <v>180</v>
      </c>
      <c r="E259" s="20">
        <v>7.1999999999999995E-2</v>
      </c>
      <c r="F259" s="20"/>
      <c r="G259" s="20">
        <v>15.263999999999999</v>
      </c>
      <c r="H259" s="20">
        <v>61.344000000000001</v>
      </c>
      <c r="I259" s="20">
        <v>5.0000000000000001E-3</v>
      </c>
      <c r="J259" s="20">
        <v>1.8</v>
      </c>
      <c r="K259" s="20"/>
      <c r="L259" s="20">
        <v>3.5999999999999997E-2</v>
      </c>
      <c r="M259" s="20">
        <v>10.98</v>
      </c>
      <c r="N259" s="20">
        <v>1.9850000000000001</v>
      </c>
      <c r="O259" s="20">
        <v>3.33</v>
      </c>
      <c r="P259" s="20">
        <v>0.439</v>
      </c>
    </row>
    <row r="260" spans="1:16" x14ac:dyDescent="0.25">
      <c r="A260" s="20">
        <v>6</v>
      </c>
      <c r="B260" s="21" t="s">
        <v>30</v>
      </c>
      <c r="C260" s="20" t="s">
        <v>23</v>
      </c>
      <c r="D260" s="20">
        <v>20</v>
      </c>
      <c r="E260" s="20">
        <v>1.2</v>
      </c>
      <c r="F260" s="20">
        <v>0.2</v>
      </c>
      <c r="G260" s="20">
        <v>10.4</v>
      </c>
      <c r="H260" s="20">
        <v>48.2</v>
      </c>
      <c r="I260" s="20">
        <v>8.2000000000000003E-2</v>
      </c>
      <c r="J260" s="20"/>
      <c r="K260" s="20"/>
      <c r="L260" s="20">
        <v>3.7999999999999999E-2</v>
      </c>
      <c r="M260" s="20">
        <v>2.5000000000000001E-2</v>
      </c>
      <c r="N260" s="20">
        <v>2.5999999999999999E-2</v>
      </c>
      <c r="O260" s="20">
        <v>8.1999999999999993</v>
      </c>
      <c r="P260" s="20">
        <v>0.72</v>
      </c>
    </row>
    <row r="261" spans="1:16" x14ac:dyDescent="0.25">
      <c r="A261" s="20">
        <v>7</v>
      </c>
      <c r="B261" s="21" t="s">
        <v>46</v>
      </c>
      <c r="C261" s="20" t="s">
        <v>23</v>
      </c>
      <c r="D261" s="20">
        <v>20</v>
      </c>
      <c r="E261" s="20">
        <v>1.2</v>
      </c>
      <c r="F261" s="20">
        <v>0.2</v>
      </c>
      <c r="G261" s="20">
        <v>10.4</v>
      </c>
      <c r="H261" s="20">
        <v>48.2</v>
      </c>
      <c r="I261" s="20">
        <v>0.04</v>
      </c>
      <c r="J261" s="20"/>
      <c r="K261" s="20"/>
      <c r="L261" s="20">
        <v>0.46</v>
      </c>
      <c r="M261" s="20">
        <v>6.6</v>
      </c>
      <c r="N261" s="20">
        <v>38.799999999999997</v>
      </c>
      <c r="O261" s="20">
        <v>11.4</v>
      </c>
      <c r="P261" s="20">
        <v>0.9</v>
      </c>
    </row>
    <row r="262" spans="1:16" x14ac:dyDescent="0.25">
      <c r="A262" s="43" t="s">
        <v>19</v>
      </c>
      <c r="B262" s="43"/>
      <c r="C262" s="43"/>
      <c r="D262" s="22">
        <v>850</v>
      </c>
      <c r="E262" s="22">
        <v>28.079000000000001</v>
      </c>
      <c r="F262" s="22">
        <v>39.531999999999996</v>
      </c>
      <c r="G262" s="22">
        <v>107.05200000000001</v>
      </c>
      <c r="H262" s="22">
        <v>896.30799999999999</v>
      </c>
      <c r="I262" s="22">
        <v>0.95099999999999996</v>
      </c>
      <c r="J262" s="22">
        <v>55.433</v>
      </c>
      <c r="K262" s="22">
        <v>2.194</v>
      </c>
      <c r="L262" s="22">
        <v>9.6359999999999992</v>
      </c>
      <c r="M262" s="22">
        <v>135.02199999999999</v>
      </c>
      <c r="N262" s="22">
        <v>390.97800000000001</v>
      </c>
      <c r="O262" s="22">
        <v>148.87299999999999</v>
      </c>
      <c r="P262" s="22">
        <v>6.8410000000000002</v>
      </c>
    </row>
    <row r="263" spans="1:16" x14ac:dyDescent="0.25">
      <c r="A263" s="44" t="s">
        <v>24</v>
      </c>
      <c r="B263" s="44"/>
      <c r="C263" s="44"/>
      <c r="D263" s="44"/>
      <c r="E263" s="22">
        <v>51.469000000000001</v>
      </c>
      <c r="F263" s="22">
        <v>60.851999999999997</v>
      </c>
      <c r="G263" s="22">
        <v>206.28399999999999</v>
      </c>
      <c r="H263" s="23">
        <v>1578.682</v>
      </c>
      <c r="I263" s="22">
        <v>1.141</v>
      </c>
      <c r="J263" s="22">
        <v>108.423</v>
      </c>
      <c r="K263" s="22">
        <v>2.391</v>
      </c>
      <c r="L263" s="22">
        <v>11.266</v>
      </c>
      <c r="M263" s="22">
        <v>356.69200000000001</v>
      </c>
      <c r="N263" s="22">
        <v>702.18</v>
      </c>
      <c r="O263" s="22">
        <v>201.131</v>
      </c>
      <c r="P263" s="22">
        <v>10.662000000000001</v>
      </c>
    </row>
    <row r="264" spans="1:16" x14ac:dyDescent="0.25">
      <c r="A264" s="46" t="s">
        <v>98</v>
      </c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</row>
    <row r="265" spans="1:16" x14ac:dyDescent="0.25">
      <c r="A265" s="47" t="s">
        <v>18</v>
      </c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</row>
    <row r="266" spans="1:16" x14ac:dyDescent="0.25">
      <c r="A266" s="20">
        <v>1</v>
      </c>
      <c r="B266" s="21" t="s">
        <v>152</v>
      </c>
      <c r="C266" s="20">
        <v>1694</v>
      </c>
      <c r="D266" s="20">
        <v>220</v>
      </c>
      <c r="E266" s="20">
        <v>7.1609999999999996</v>
      </c>
      <c r="F266" s="20">
        <v>9.1029999999999998</v>
      </c>
      <c r="G266" s="20">
        <v>31.766999999999999</v>
      </c>
      <c r="H266" s="20">
        <v>237.63399999999999</v>
      </c>
      <c r="I266" s="20">
        <v>0.14899999999999999</v>
      </c>
      <c r="J266" s="20">
        <v>1.216</v>
      </c>
      <c r="K266" s="20">
        <v>4.4999999999999998E-2</v>
      </c>
      <c r="L266" s="20">
        <v>1.1220000000000001</v>
      </c>
      <c r="M266" s="20">
        <v>139.36500000000001</v>
      </c>
      <c r="N266" s="20">
        <v>195.19800000000001</v>
      </c>
      <c r="O266" s="20">
        <v>56.863</v>
      </c>
      <c r="P266" s="20">
        <v>1.3440000000000001</v>
      </c>
    </row>
    <row r="267" spans="1:16" ht="26.25" x14ac:dyDescent="0.25">
      <c r="A267" s="20">
        <v>2</v>
      </c>
      <c r="B267" s="21" t="s">
        <v>108</v>
      </c>
      <c r="C267" s="20">
        <v>117</v>
      </c>
      <c r="D267" s="20">
        <v>50</v>
      </c>
      <c r="E267" s="20">
        <v>6.66</v>
      </c>
      <c r="F267" s="20">
        <v>12.49</v>
      </c>
      <c r="G267" s="20">
        <v>10.54</v>
      </c>
      <c r="H267" s="20">
        <v>181.21</v>
      </c>
      <c r="I267" s="20">
        <v>8.8999999999999996E-2</v>
      </c>
      <c r="J267" s="20">
        <v>0.14000000000000001</v>
      </c>
      <c r="K267" s="20">
        <v>8.2000000000000003E-2</v>
      </c>
      <c r="L267" s="20">
        <v>0.218</v>
      </c>
      <c r="M267" s="20">
        <v>202.42500000000001</v>
      </c>
      <c r="N267" s="20">
        <v>123.026</v>
      </c>
      <c r="O267" s="20">
        <v>19.239999999999998</v>
      </c>
      <c r="P267" s="20">
        <v>0.74</v>
      </c>
    </row>
    <row r="268" spans="1:16" x14ac:dyDescent="0.25">
      <c r="A268" s="20">
        <v>3</v>
      </c>
      <c r="B268" s="21" t="s">
        <v>43</v>
      </c>
      <c r="C268" s="20">
        <v>1713</v>
      </c>
      <c r="D268" s="20">
        <v>200</v>
      </c>
      <c r="E268" s="20">
        <v>1.8140000000000001</v>
      </c>
      <c r="F268" s="20">
        <v>1.512</v>
      </c>
      <c r="G268" s="20">
        <v>19.529</v>
      </c>
      <c r="H268" s="20">
        <v>98.975999999999999</v>
      </c>
      <c r="I268" s="20">
        <v>0</v>
      </c>
      <c r="J268" s="20">
        <v>0.78500000000000003</v>
      </c>
      <c r="K268" s="20">
        <v>1.4E-2</v>
      </c>
      <c r="L268" s="20">
        <v>7.0000000000000001E-3</v>
      </c>
      <c r="M268" s="20">
        <v>79.936000000000007</v>
      </c>
      <c r="N268" s="20">
        <v>54.896999999999998</v>
      </c>
      <c r="O268" s="20">
        <v>10.039999999999999</v>
      </c>
      <c r="P268" s="20">
        <v>0.114</v>
      </c>
    </row>
    <row r="269" spans="1:16" x14ac:dyDescent="0.25">
      <c r="A269" s="20">
        <v>4</v>
      </c>
      <c r="B269" s="21" t="s">
        <v>44</v>
      </c>
      <c r="C269" s="20" t="s">
        <v>23</v>
      </c>
      <c r="D269" s="20">
        <v>100</v>
      </c>
      <c r="E269" s="20">
        <v>0.65</v>
      </c>
      <c r="F269" s="20">
        <v>0.1</v>
      </c>
      <c r="G269" s="20">
        <v>8.9499999999999993</v>
      </c>
      <c r="H269" s="20">
        <v>39.299999999999997</v>
      </c>
      <c r="I269" s="20">
        <v>3.5000000000000003E-2</v>
      </c>
      <c r="J269" s="20">
        <v>35</v>
      </c>
      <c r="K269" s="20"/>
      <c r="L269" s="20">
        <v>0.2</v>
      </c>
      <c r="M269" s="20">
        <v>25</v>
      </c>
      <c r="N269" s="20">
        <v>17</v>
      </c>
      <c r="O269" s="20">
        <v>11</v>
      </c>
      <c r="P269" s="20">
        <v>1.25</v>
      </c>
    </row>
    <row r="270" spans="1:16" x14ac:dyDescent="0.25">
      <c r="A270" s="43" t="s">
        <v>19</v>
      </c>
      <c r="B270" s="43"/>
      <c r="C270" s="43"/>
      <c r="D270" s="22">
        <v>570</v>
      </c>
      <c r="E270" s="22">
        <v>16.285</v>
      </c>
      <c r="F270" s="22">
        <v>23.204000000000001</v>
      </c>
      <c r="G270" s="22">
        <v>70.786000000000001</v>
      </c>
      <c r="H270" s="22">
        <v>557.12099999999998</v>
      </c>
      <c r="I270" s="22">
        <v>0.27400000000000002</v>
      </c>
      <c r="J270" s="22">
        <v>37.14</v>
      </c>
      <c r="K270" s="22">
        <v>0.14199999999999999</v>
      </c>
      <c r="L270" s="22">
        <v>1.5469999999999999</v>
      </c>
      <c r="M270" s="22">
        <v>446.72500000000002</v>
      </c>
      <c r="N270" s="22">
        <v>390.12099999999998</v>
      </c>
      <c r="O270" s="22">
        <v>97.143000000000001</v>
      </c>
      <c r="P270" s="22">
        <v>3.448</v>
      </c>
    </row>
    <row r="271" spans="1:16" x14ac:dyDescent="0.25">
      <c r="A271" s="47" t="s">
        <v>20</v>
      </c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</row>
    <row r="272" spans="1:16" x14ac:dyDescent="0.25">
      <c r="A272" s="20">
        <v>1</v>
      </c>
      <c r="B272" s="21" t="s">
        <v>135</v>
      </c>
      <c r="C272" s="20">
        <v>1422</v>
      </c>
      <c r="D272" s="20">
        <v>100</v>
      </c>
      <c r="E272" s="20">
        <v>1.48</v>
      </c>
      <c r="F272" s="20">
        <v>6.0839999999999996</v>
      </c>
      <c r="G272" s="20">
        <v>7.53</v>
      </c>
      <c r="H272" s="20">
        <v>90.796000000000006</v>
      </c>
      <c r="I272" s="20">
        <v>3.3000000000000002E-2</v>
      </c>
      <c r="J272" s="20">
        <v>26</v>
      </c>
      <c r="K272" s="20">
        <v>0.4</v>
      </c>
      <c r="L272" s="20">
        <v>2.8</v>
      </c>
      <c r="M272" s="20">
        <v>39.454999999999998</v>
      </c>
      <c r="N272" s="20">
        <v>36.024999999999999</v>
      </c>
      <c r="O272" s="20">
        <v>20.56</v>
      </c>
      <c r="P272" s="20">
        <v>0.84599999999999997</v>
      </c>
    </row>
    <row r="273" spans="1:16" ht="26.25" x14ac:dyDescent="0.25">
      <c r="A273" s="20">
        <v>2</v>
      </c>
      <c r="B273" s="21" t="s">
        <v>143</v>
      </c>
      <c r="C273" s="20">
        <v>1442</v>
      </c>
      <c r="D273" s="20">
        <v>250</v>
      </c>
      <c r="E273" s="20">
        <v>5.1219999999999999</v>
      </c>
      <c r="F273" s="20">
        <v>8.6890000000000001</v>
      </c>
      <c r="G273" s="20">
        <v>10.351000000000001</v>
      </c>
      <c r="H273" s="20">
        <v>140.095</v>
      </c>
      <c r="I273" s="20">
        <v>6.8000000000000005E-2</v>
      </c>
      <c r="J273" s="20">
        <v>29.068000000000001</v>
      </c>
      <c r="K273" s="20">
        <v>0.215</v>
      </c>
      <c r="L273" s="20">
        <v>2.4950000000000001</v>
      </c>
      <c r="M273" s="20">
        <v>57.768000000000001</v>
      </c>
      <c r="N273" s="20">
        <v>50.042000000000002</v>
      </c>
      <c r="O273" s="20">
        <v>24.635000000000002</v>
      </c>
      <c r="P273" s="20">
        <v>1.149</v>
      </c>
    </row>
    <row r="274" spans="1:16" x14ac:dyDescent="0.25">
      <c r="A274" s="20">
        <v>3</v>
      </c>
      <c r="B274" s="21" t="s">
        <v>131</v>
      </c>
      <c r="C274" s="20">
        <v>1233</v>
      </c>
      <c r="D274" s="20">
        <v>100</v>
      </c>
      <c r="E274" s="20">
        <v>16.498000000000001</v>
      </c>
      <c r="F274" s="20">
        <v>18.484999999999999</v>
      </c>
      <c r="G274" s="20">
        <v>3.6619999999999999</v>
      </c>
      <c r="H274" s="20">
        <v>246.99700000000001</v>
      </c>
      <c r="I274" s="20">
        <v>0.52500000000000002</v>
      </c>
      <c r="J274" s="20">
        <v>0.5</v>
      </c>
      <c r="K274" s="20"/>
      <c r="L274" s="20">
        <v>1.173</v>
      </c>
      <c r="M274" s="20">
        <v>14.31</v>
      </c>
      <c r="N274" s="20">
        <v>114.812</v>
      </c>
      <c r="O274" s="20">
        <v>17.035</v>
      </c>
      <c r="P274" s="20">
        <v>1.0389999999999999</v>
      </c>
    </row>
    <row r="275" spans="1:16" x14ac:dyDescent="0.25">
      <c r="A275" s="20">
        <v>4</v>
      </c>
      <c r="B275" s="21" t="s">
        <v>126</v>
      </c>
      <c r="C275" s="20">
        <v>1669</v>
      </c>
      <c r="D275" s="20">
        <v>180</v>
      </c>
      <c r="E275" s="20">
        <v>8.2810000000000006</v>
      </c>
      <c r="F275" s="20">
        <v>5.4370000000000003</v>
      </c>
      <c r="G275" s="20">
        <v>55.164999999999999</v>
      </c>
      <c r="H275" s="20">
        <v>302.71499999999997</v>
      </c>
      <c r="I275" s="20">
        <v>0.13500000000000001</v>
      </c>
      <c r="J275" s="20"/>
      <c r="K275" s="20">
        <v>2.5000000000000001E-2</v>
      </c>
      <c r="L275" s="20">
        <v>1.722</v>
      </c>
      <c r="M275" s="20">
        <v>23.15</v>
      </c>
      <c r="N275" s="20">
        <v>71.986999999999995</v>
      </c>
      <c r="O275" s="20">
        <v>13.064</v>
      </c>
      <c r="P275" s="20">
        <v>1.329</v>
      </c>
    </row>
    <row r="276" spans="1:16" x14ac:dyDescent="0.25">
      <c r="A276" s="20">
        <v>5</v>
      </c>
      <c r="B276" s="21" t="s">
        <v>127</v>
      </c>
      <c r="C276" s="20">
        <v>1201</v>
      </c>
      <c r="D276" s="20">
        <v>180</v>
      </c>
      <c r="E276" s="20">
        <v>0.44600000000000001</v>
      </c>
      <c r="F276" s="20"/>
      <c r="G276" s="20">
        <v>23.597999999999999</v>
      </c>
      <c r="H276" s="20">
        <v>96.174000000000007</v>
      </c>
      <c r="I276" s="20">
        <v>2.7E-2</v>
      </c>
      <c r="J276" s="20"/>
      <c r="K276" s="20"/>
      <c r="L276" s="20"/>
      <c r="M276" s="20">
        <v>18.899999999999999</v>
      </c>
      <c r="N276" s="20">
        <v>17.420000000000002</v>
      </c>
      <c r="O276" s="20">
        <v>7.38</v>
      </c>
      <c r="P276" s="20">
        <v>0.44800000000000001</v>
      </c>
    </row>
    <row r="277" spans="1:16" x14ac:dyDescent="0.25">
      <c r="A277" s="20">
        <v>6</v>
      </c>
      <c r="B277" s="21" t="s">
        <v>30</v>
      </c>
      <c r="C277" s="20" t="s">
        <v>23</v>
      </c>
      <c r="D277" s="20">
        <v>20</v>
      </c>
      <c r="E277" s="20">
        <v>1.2</v>
      </c>
      <c r="F277" s="20">
        <v>0.2</v>
      </c>
      <c r="G277" s="20">
        <v>10.4</v>
      </c>
      <c r="H277" s="20">
        <v>48.2</v>
      </c>
      <c r="I277" s="20">
        <v>8.2000000000000003E-2</v>
      </c>
      <c r="J277" s="20"/>
      <c r="K277" s="20"/>
      <c r="L277" s="20">
        <v>3.7999999999999999E-2</v>
      </c>
      <c r="M277" s="20">
        <v>2.5000000000000001E-2</v>
      </c>
      <c r="N277" s="20">
        <v>2.5999999999999999E-2</v>
      </c>
      <c r="O277" s="20">
        <v>8.1999999999999993</v>
      </c>
      <c r="P277" s="20">
        <v>0.72</v>
      </c>
    </row>
    <row r="278" spans="1:16" x14ac:dyDescent="0.25">
      <c r="A278" s="20">
        <v>7</v>
      </c>
      <c r="B278" s="21" t="s">
        <v>46</v>
      </c>
      <c r="C278" s="20" t="s">
        <v>23</v>
      </c>
      <c r="D278" s="20">
        <v>20</v>
      </c>
      <c r="E278" s="20">
        <v>1.2</v>
      </c>
      <c r="F278" s="20">
        <v>0.2</v>
      </c>
      <c r="G278" s="20">
        <v>10.4</v>
      </c>
      <c r="H278" s="20">
        <v>48.2</v>
      </c>
      <c r="I278" s="20">
        <v>0.04</v>
      </c>
      <c r="J278" s="20"/>
      <c r="K278" s="20"/>
      <c r="L278" s="20">
        <v>0.46</v>
      </c>
      <c r="M278" s="20">
        <v>6.6</v>
      </c>
      <c r="N278" s="20">
        <v>38.799999999999997</v>
      </c>
      <c r="O278" s="20">
        <v>11.4</v>
      </c>
      <c r="P278" s="20">
        <v>0.9</v>
      </c>
    </row>
    <row r="279" spans="1:16" x14ac:dyDescent="0.25">
      <c r="A279" s="43" t="s">
        <v>19</v>
      </c>
      <c r="B279" s="43"/>
      <c r="C279" s="43"/>
      <c r="D279" s="22">
        <v>850</v>
      </c>
      <c r="E279" s="22">
        <v>34.225999999999999</v>
      </c>
      <c r="F279" s="22">
        <v>39.094000000000001</v>
      </c>
      <c r="G279" s="22">
        <v>121.105</v>
      </c>
      <c r="H279" s="22">
        <v>973.17700000000002</v>
      </c>
      <c r="I279" s="22">
        <v>0.90900000000000003</v>
      </c>
      <c r="J279" s="22">
        <v>55.567999999999998</v>
      </c>
      <c r="K279" s="22">
        <v>0.64</v>
      </c>
      <c r="L279" s="22">
        <v>8.6880000000000006</v>
      </c>
      <c r="M279" s="22">
        <v>160.20699999999999</v>
      </c>
      <c r="N279" s="22">
        <v>329.11200000000002</v>
      </c>
      <c r="O279" s="22">
        <v>102.274</v>
      </c>
      <c r="P279" s="22">
        <v>6.43</v>
      </c>
    </row>
    <row r="280" spans="1:16" x14ac:dyDescent="0.25">
      <c r="A280" s="44" t="s">
        <v>24</v>
      </c>
      <c r="B280" s="44"/>
      <c r="C280" s="44"/>
      <c r="D280" s="44"/>
      <c r="E280" s="22">
        <v>50.512</v>
      </c>
      <c r="F280" s="22">
        <v>62.298000000000002</v>
      </c>
      <c r="G280" s="22">
        <v>191.89099999999999</v>
      </c>
      <c r="H280" s="23">
        <v>1530.297</v>
      </c>
      <c r="I280" s="22">
        <v>1.1830000000000001</v>
      </c>
      <c r="J280" s="22">
        <v>92.707999999999998</v>
      </c>
      <c r="K280" s="22">
        <v>0.78200000000000003</v>
      </c>
      <c r="L280" s="22">
        <v>10.234999999999999</v>
      </c>
      <c r="M280" s="22">
        <v>606.93200000000002</v>
      </c>
      <c r="N280" s="22">
        <v>719.23299999999995</v>
      </c>
      <c r="O280" s="22">
        <v>199.41800000000001</v>
      </c>
      <c r="P280" s="22">
        <v>9.8780000000000001</v>
      </c>
    </row>
    <row r="281" spans="1:16" x14ac:dyDescent="0.25">
      <c r="A281" s="46" t="s">
        <v>100</v>
      </c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</row>
    <row r="282" spans="1:16" x14ac:dyDescent="0.25">
      <c r="A282" s="47" t="s">
        <v>18</v>
      </c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</row>
    <row r="283" spans="1:16" ht="26.25" x14ac:dyDescent="0.25">
      <c r="A283" s="20">
        <v>1</v>
      </c>
      <c r="B283" s="21" t="s">
        <v>175</v>
      </c>
      <c r="C283" s="20">
        <v>1750</v>
      </c>
      <c r="D283" s="20">
        <v>130</v>
      </c>
      <c r="E283" s="20">
        <v>15.989000000000001</v>
      </c>
      <c r="F283" s="20">
        <v>18.163</v>
      </c>
      <c r="G283" s="20">
        <v>17.962</v>
      </c>
      <c r="H283" s="20">
        <v>299.27199999999999</v>
      </c>
      <c r="I283" s="20">
        <v>0.124</v>
      </c>
      <c r="J283" s="20">
        <v>13.07</v>
      </c>
      <c r="K283" s="20">
        <v>0.122</v>
      </c>
      <c r="L283" s="20">
        <v>4.37</v>
      </c>
      <c r="M283" s="20">
        <v>27.779</v>
      </c>
      <c r="N283" s="20">
        <v>111.67100000000001</v>
      </c>
      <c r="O283" s="20">
        <v>62.103999999999999</v>
      </c>
      <c r="P283" s="20">
        <v>1.704</v>
      </c>
    </row>
    <row r="284" spans="1:16" x14ac:dyDescent="0.25">
      <c r="A284" s="20">
        <v>2</v>
      </c>
      <c r="B284" s="21" t="s">
        <v>132</v>
      </c>
      <c r="C284" s="20">
        <v>1680</v>
      </c>
      <c r="D284" s="20">
        <v>180</v>
      </c>
      <c r="E284" s="20">
        <v>8.2530000000000001</v>
      </c>
      <c r="F284" s="20">
        <v>6.1429999999999998</v>
      </c>
      <c r="G284" s="20">
        <v>42.927999999999997</v>
      </c>
      <c r="H284" s="20">
        <v>260.00700000000001</v>
      </c>
      <c r="I284" s="20">
        <v>0.27200000000000002</v>
      </c>
      <c r="J284" s="20"/>
      <c r="K284" s="20">
        <v>2.5000000000000001E-2</v>
      </c>
      <c r="L284" s="20">
        <v>4.2530000000000001</v>
      </c>
      <c r="M284" s="20">
        <v>26.405999999999999</v>
      </c>
      <c r="N284" s="20">
        <v>190.98400000000001</v>
      </c>
      <c r="O284" s="20">
        <v>127.681</v>
      </c>
      <c r="P284" s="20">
        <v>4.2869999999999999</v>
      </c>
    </row>
    <row r="285" spans="1:16" x14ac:dyDescent="0.25">
      <c r="A285" s="20">
        <v>3</v>
      </c>
      <c r="B285" s="21" t="s">
        <v>27</v>
      </c>
      <c r="C285" s="20">
        <v>404</v>
      </c>
      <c r="D285" s="20">
        <v>205</v>
      </c>
      <c r="E285" s="20">
        <v>0.16500000000000001</v>
      </c>
      <c r="F285" s="20">
        <v>3.5999999999999997E-2</v>
      </c>
      <c r="G285" s="20">
        <v>15.191000000000001</v>
      </c>
      <c r="H285" s="20">
        <v>61.746000000000002</v>
      </c>
      <c r="I285" s="20">
        <v>0.02</v>
      </c>
      <c r="J285" s="20">
        <v>2.06</v>
      </c>
      <c r="K285" s="20">
        <v>0</v>
      </c>
      <c r="L285" s="20">
        <v>0.01</v>
      </c>
      <c r="M285" s="20">
        <v>14.528</v>
      </c>
      <c r="N285" s="20">
        <v>6.05</v>
      </c>
      <c r="O285" s="20">
        <v>5.2640000000000002</v>
      </c>
      <c r="P285" s="20">
        <v>0.56899999999999995</v>
      </c>
    </row>
    <row r="286" spans="1:16" x14ac:dyDescent="0.25">
      <c r="A286" s="20">
        <v>4</v>
      </c>
      <c r="B286" s="21" t="s">
        <v>29</v>
      </c>
      <c r="C286" s="20">
        <v>653</v>
      </c>
      <c r="D286" s="20">
        <v>30</v>
      </c>
      <c r="E286" s="20">
        <v>1.8</v>
      </c>
      <c r="F286" s="20">
        <v>0.3</v>
      </c>
      <c r="G286" s="20">
        <v>15.6</v>
      </c>
      <c r="H286" s="20">
        <v>72.3</v>
      </c>
      <c r="I286" s="20">
        <v>0.123</v>
      </c>
      <c r="J286" s="20"/>
      <c r="K286" s="20"/>
      <c r="L286" s="20">
        <v>5.7000000000000002E-2</v>
      </c>
      <c r="M286" s="20">
        <v>3.7999999999999999E-2</v>
      </c>
      <c r="N286" s="20">
        <v>3.9E-2</v>
      </c>
      <c r="O286" s="20">
        <v>12.3</v>
      </c>
      <c r="P286" s="20">
        <v>1.08</v>
      </c>
    </row>
    <row r="287" spans="1:16" x14ac:dyDescent="0.25">
      <c r="A287" s="43" t="s">
        <v>19</v>
      </c>
      <c r="B287" s="43"/>
      <c r="C287" s="43"/>
      <c r="D287" s="22">
        <v>545</v>
      </c>
      <c r="E287" s="22">
        <v>26.207000000000001</v>
      </c>
      <c r="F287" s="22">
        <v>24.640999999999998</v>
      </c>
      <c r="G287" s="22">
        <v>91.680999999999997</v>
      </c>
      <c r="H287" s="22">
        <v>693.32600000000002</v>
      </c>
      <c r="I287" s="22">
        <v>0.53900000000000003</v>
      </c>
      <c r="J287" s="22">
        <v>15.13</v>
      </c>
      <c r="K287" s="22">
        <v>0.14799999999999999</v>
      </c>
      <c r="L287" s="22">
        <v>8.69</v>
      </c>
      <c r="M287" s="22">
        <v>68.75</v>
      </c>
      <c r="N287" s="22">
        <v>308.74299999999999</v>
      </c>
      <c r="O287" s="22">
        <v>207.35</v>
      </c>
      <c r="P287" s="22">
        <v>7.64</v>
      </c>
    </row>
    <row r="288" spans="1:16" x14ac:dyDescent="0.25">
      <c r="A288" s="47" t="s">
        <v>20</v>
      </c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</row>
    <row r="289" spans="1:16" x14ac:dyDescent="0.25">
      <c r="A289" s="20">
        <v>1</v>
      </c>
      <c r="B289" s="21" t="s">
        <v>163</v>
      </c>
      <c r="C289" s="20">
        <v>665</v>
      </c>
      <c r="D289" s="20">
        <v>100</v>
      </c>
      <c r="E289" s="20">
        <v>1.181</v>
      </c>
      <c r="F289" s="20">
        <v>6.056</v>
      </c>
      <c r="G289" s="20">
        <v>7.8209999999999997</v>
      </c>
      <c r="H289" s="20">
        <v>90.519000000000005</v>
      </c>
      <c r="I289" s="20">
        <v>5.5E-2</v>
      </c>
      <c r="J289" s="20">
        <v>6.6719999999999997</v>
      </c>
      <c r="K289" s="20">
        <v>1.2</v>
      </c>
      <c r="L289" s="20">
        <v>2.9249999999999998</v>
      </c>
      <c r="M289" s="20">
        <v>28.492000000000001</v>
      </c>
      <c r="N289" s="20">
        <v>42.249000000000002</v>
      </c>
      <c r="O289" s="20">
        <v>26.946000000000002</v>
      </c>
      <c r="P289" s="20">
        <v>0.88900000000000001</v>
      </c>
    </row>
    <row r="290" spans="1:16" ht="26.25" x14ac:dyDescent="0.25">
      <c r="A290" s="20">
        <v>2</v>
      </c>
      <c r="B290" s="21" t="s">
        <v>136</v>
      </c>
      <c r="C290" s="20">
        <v>1587</v>
      </c>
      <c r="D290" s="20">
        <v>250</v>
      </c>
      <c r="E290" s="20">
        <v>5.6470000000000002</v>
      </c>
      <c r="F290" s="20">
        <v>8.077</v>
      </c>
      <c r="G290" s="20">
        <v>16.731000000000002</v>
      </c>
      <c r="H290" s="20">
        <v>162.202</v>
      </c>
      <c r="I290" s="20">
        <v>0.08</v>
      </c>
      <c r="J290" s="20">
        <v>9.0530000000000008</v>
      </c>
      <c r="K290" s="20">
        <v>0.20699999999999999</v>
      </c>
      <c r="L290" s="20">
        <v>2.65</v>
      </c>
      <c r="M290" s="20">
        <v>33.218000000000004</v>
      </c>
      <c r="N290" s="20">
        <v>46.268000000000001</v>
      </c>
      <c r="O290" s="20">
        <v>18.86</v>
      </c>
      <c r="P290" s="20">
        <v>1.036</v>
      </c>
    </row>
    <row r="291" spans="1:16" x14ac:dyDescent="0.25">
      <c r="A291" s="20">
        <v>3</v>
      </c>
      <c r="B291" s="21" t="s">
        <v>154</v>
      </c>
      <c r="C291" s="20">
        <v>1731</v>
      </c>
      <c r="D291" s="20">
        <v>250</v>
      </c>
      <c r="E291" s="20">
        <v>20.606999999999999</v>
      </c>
      <c r="F291" s="20">
        <v>26.483000000000001</v>
      </c>
      <c r="G291" s="20">
        <v>30.376000000000001</v>
      </c>
      <c r="H291" s="20">
        <v>442.28500000000003</v>
      </c>
      <c r="I291" s="20">
        <v>0.69899999999999995</v>
      </c>
      <c r="J291" s="20">
        <v>56.802999999999997</v>
      </c>
      <c r="K291" s="20">
        <v>0.6</v>
      </c>
      <c r="L291" s="20">
        <v>4.8520000000000003</v>
      </c>
      <c r="M291" s="20">
        <v>79.052999999999997</v>
      </c>
      <c r="N291" s="20">
        <v>223.404</v>
      </c>
      <c r="O291" s="20">
        <v>67.253</v>
      </c>
      <c r="P291" s="20">
        <v>2.879</v>
      </c>
    </row>
    <row r="292" spans="1:16" x14ac:dyDescent="0.25">
      <c r="A292" s="20">
        <v>4</v>
      </c>
      <c r="B292" s="21" t="s">
        <v>133</v>
      </c>
      <c r="C292" s="20">
        <v>656</v>
      </c>
      <c r="D292" s="20">
        <v>180</v>
      </c>
      <c r="E292" s="20">
        <v>0.216</v>
      </c>
      <c r="F292" s="20">
        <v>1.7999999999999999E-2</v>
      </c>
      <c r="G292" s="20">
        <v>14.785</v>
      </c>
      <c r="H292" s="20">
        <v>60.168999999999997</v>
      </c>
      <c r="I292" s="20">
        <v>0</v>
      </c>
      <c r="J292" s="20">
        <v>3.5999999999999997E-2</v>
      </c>
      <c r="K292" s="20">
        <v>0</v>
      </c>
      <c r="L292" s="20"/>
      <c r="M292" s="20">
        <v>9.9469999999999992</v>
      </c>
      <c r="N292" s="20">
        <v>2.972</v>
      </c>
      <c r="O292" s="20">
        <v>3.3079999999999998</v>
      </c>
      <c r="P292" s="20">
        <v>0.33800000000000002</v>
      </c>
    </row>
    <row r="293" spans="1:16" x14ac:dyDescent="0.25">
      <c r="A293" s="20">
        <v>5</v>
      </c>
      <c r="B293" s="21" t="s">
        <v>30</v>
      </c>
      <c r="C293" s="20" t="s">
        <v>23</v>
      </c>
      <c r="D293" s="20">
        <v>20</v>
      </c>
      <c r="E293" s="20">
        <v>1.2</v>
      </c>
      <c r="F293" s="20">
        <v>0.2</v>
      </c>
      <c r="G293" s="20">
        <v>10.4</v>
      </c>
      <c r="H293" s="20">
        <v>48.2</v>
      </c>
      <c r="I293" s="20">
        <v>8.2000000000000003E-2</v>
      </c>
      <c r="J293" s="20"/>
      <c r="K293" s="20"/>
      <c r="L293" s="20">
        <v>3.7999999999999999E-2</v>
      </c>
      <c r="M293" s="20">
        <v>2.5000000000000001E-2</v>
      </c>
      <c r="N293" s="20">
        <v>2.5999999999999999E-2</v>
      </c>
      <c r="O293" s="20">
        <v>8.1999999999999993</v>
      </c>
      <c r="P293" s="20">
        <v>0.72</v>
      </c>
    </row>
    <row r="294" spans="1:16" x14ac:dyDescent="0.25">
      <c r="A294" s="20">
        <v>6</v>
      </c>
      <c r="B294" s="21" t="s">
        <v>46</v>
      </c>
      <c r="C294" s="20" t="s">
        <v>23</v>
      </c>
      <c r="D294" s="20">
        <v>20</v>
      </c>
      <c r="E294" s="20">
        <v>1.2</v>
      </c>
      <c r="F294" s="20">
        <v>0.2</v>
      </c>
      <c r="G294" s="20">
        <v>10.4</v>
      </c>
      <c r="H294" s="20">
        <v>48.2</v>
      </c>
      <c r="I294" s="20">
        <v>0.04</v>
      </c>
      <c r="J294" s="20"/>
      <c r="K294" s="20"/>
      <c r="L294" s="20">
        <v>0.46</v>
      </c>
      <c r="M294" s="20">
        <v>6.6</v>
      </c>
      <c r="N294" s="20">
        <v>38.799999999999997</v>
      </c>
      <c r="O294" s="20">
        <v>11.4</v>
      </c>
      <c r="P294" s="20">
        <v>0.9</v>
      </c>
    </row>
    <row r="295" spans="1:16" x14ac:dyDescent="0.25">
      <c r="A295" s="43" t="s">
        <v>19</v>
      </c>
      <c r="B295" s="43"/>
      <c r="C295" s="43"/>
      <c r="D295" s="22">
        <v>820</v>
      </c>
      <c r="E295" s="22">
        <v>30.052</v>
      </c>
      <c r="F295" s="22">
        <v>41.034999999999997</v>
      </c>
      <c r="G295" s="22">
        <v>90.513000000000005</v>
      </c>
      <c r="H295" s="22">
        <v>851.57500000000005</v>
      </c>
      <c r="I295" s="22">
        <v>0.95599999999999996</v>
      </c>
      <c r="J295" s="22">
        <v>72.563000000000002</v>
      </c>
      <c r="K295" s="22">
        <v>2.008</v>
      </c>
      <c r="L295" s="22">
        <v>10.923999999999999</v>
      </c>
      <c r="M295" s="22">
        <v>157.334</v>
      </c>
      <c r="N295" s="22">
        <v>353.71800000000002</v>
      </c>
      <c r="O295" s="22">
        <v>135.96700000000001</v>
      </c>
      <c r="P295" s="22">
        <v>6.7619999999999996</v>
      </c>
    </row>
    <row r="296" spans="1:16" x14ac:dyDescent="0.25">
      <c r="A296" s="44" t="s">
        <v>24</v>
      </c>
      <c r="B296" s="44"/>
      <c r="C296" s="44"/>
      <c r="D296" s="44"/>
      <c r="E296" s="22">
        <v>56.259</v>
      </c>
      <c r="F296" s="22">
        <v>65.676000000000002</v>
      </c>
      <c r="G296" s="22">
        <v>182.19499999999999</v>
      </c>
      <c r="H296" s="23">
        <v>1544.9010000000001</v>
      </c>
      <c r="I296" s="22">
        <v>1.4950000000000001</v>
      </c>
      <c r="J296" s="22">
        <v>87.692999999999998</v>
      </c>
      <c r="K296" s="22">
        <v>2.1549999999999998</v>
      </c>
      <c r="L296" s="22">
        <v>19.614000000000001</v>
      </c>
      <c r="M296" s="22">
        <v>226.084</v>
      </c>
      <c r="N296" s="22">
        <v>662.46100000000001</v>
      </c>
      <c r="O296" s="22">
        <v>343.31599999999997</v>
      </c>
      <c r="P296" s="22">
        <v>14.401999999999999</v>
      </c>
    </row>
    <row r="297" spans="1:16" x14ac:dyDescent="0.25">
      <c r="A297" s="46" t="s">
        <v>103</v>
      </c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</row>
    <row r="298" spans="1:16" x14ac:dyDescent="0.25">
      <c r="A298" s="47" t="s">
        <v>18</v>
      </c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</row>
    <row r="299" spans="1:16" x14ac:dyDescent="0.25">
      <c r="A299" s="20">
        <v>1</v>
      </c>
      <c r="B299" s="21" t="s">
        <v>134</v>
      </c>
      <c r="C299" s="20">
        <v>1676</v>
      </c>
      <c r="D299" s="20">
        <v>250</v>
      </c>
      <c r="E299" s="20">
        <v>8.5129999999999999</v>
      </c>
      <c r="F299" s="20">
        <v>9.5939999999999994</v>
      </c>
      <c r="G299" s="20">
        <v>40.973999999999997</v>
      </c>
      <c r="H299" s="20">
        <v>285.28899999999999</v>
      </c>
      <c r="I299" s="20">
        <v>0.158</v>
      </c>
      <c r="J299" s="20">
        <v>1.381</v>
      </c>
      <c r="K299" s="20">
        <v>5.0999999999999997E-2</v>
      </c>
      <c r="L299" s="20">
        <v>1.05</v>
      </c>
      <c r="M299" s="20">
        <v>148.994</v>
      </c>
      <c r="N299" s="20">
        <v>186.191</v>
      </c>
      <c r="O299" s="20">
        <v>47.368000000000002</v>
      </c>
      <c r="P299" s="20">
        <v>1.19</v>
      </c>
    </row>
    <row r="300" spans="1:16" x14ac:dyDescent="0.25">
      <c r="A300" s="20">
        <v>2</v>
      </c>
      <c r="B300" s="21" t="s">
        <v>43</v>
      </c>
      <c r="C300" s="20">
        <v>1713</v>
      </c>
      <c r="D300" s="20">
        <v>200</v>
      </c>
      <c r="E300" s="20">
        <v>1.8140000000000001</v>
      </c>
      <c r="F300" s="20">
        <v>1.512</v>
      </c>
      <c r="G300" s="20">
        <v>19.529</v>
      </c>
      <c r="H300" s="20">
        <v>98.975999999999999</v>
      </c>
      <c r="I300" s="20">
        <v>0</v>
      </c>
      <c r="J300" s="20">
        <v>0.78500000000000003</v>
      </c>
      <c r="K300" s="20">
        <v>1.4E-2</v>
      </c>
      <c r="L300" s="20">
        <v>7.0000000000000001E-3</v>
      </c>
      <c r="M300" s="20">
        <v>79.936000000000007</v>
      </c>
      <c r="N300" s="20">
        <v>54.896999999999998</v>
      </c>
      <c r="O300" s="20">
        <v>10.039999999999999</v>
      </c>
      <c r="P300" s="20">
        <v>0.114</v>
      </c>
    </row>
    <row r="301" spans="1:16" x14ac:dyDescent="0.25">
      <c r="A301" s="20">
        <v>3</v>
      </c>
      <c r="B301" s="21" t="s">
        <v>44</v>
      </c>
      <c r="C301" s="20" t="s">
        <v>23</v>
      </c>
      <c r="D301" s="20">
        <v>100</v>
      </c>
      <c r="E301" s="20">
        <v>0.65</v>
      </c>
      <c r="F301" s="20">
        <v>0.1</v>
      </c>
      <c r="G301" s="20">
        <v>8.9499999999999993</v>
      </c>
      <c r="H301" s="20">
        <v>39.299999999999997</v>
      </c>
      <c r="I301" s="20">
        <v>3.5000000000000003E-2</v>
      </c>
      <c r="J301" s="20">
        <v>35</v>
      </c>
      <c r="K301" s="20"/>
      <c r="L301" s="20">
        <v>0.2</v>
      </c>
      <c r="M301" s="20">
        <v>25</v>
      </c>
      <c r="N301" s="20">
        <v>17</v>
      </c>
      <c r="O301" s="20">
        <v>11</v>
      </c>
      <c r="P301" s="20">
        <v>1.25</v>
      </c>
    </row>
    <row r="302" spans="1:16" x14ac:dyDescent="0.25">
      <c r="A302" s="20">
        <v>4</v>
      </c>
      <c r="B302" s="21" t="s">
        <v>69</v>
      </c>
      <c r="C302" s="20" t="s">
        <v>23</v>
      </c>
      <c r="D302" s="20">
        <v>50</v>
      </c>
      <c r="E302" s="20">
        <v>3</v>
      </c>
      <c r="F302" s="20">
        <v>0.5</v>
      </c>
      <c r="G302" s="20">
        <v>26</v>
      </c>
      <c r="H302" s="20">
        <v>120.5</v>
      </c>
      <c r="I302" s="20">
        <v>0.20499999999999999</v>
      </c>
      <c r="J302" s="20"/>
      <c r="K302" s="20"/>
      <c r="L302" s="20">
        <v>9.5000000000000001E-2</v>
      </c>
      <c r="M302" s="20">
        <v>6.3E-2</v>
      </c>
      <c r="N302" s="20">
        <v>6.5000000000000002E-2</v>
      </c>
      <c r="O302" s="20">
        <v>20.5</v>
      </c>
      <c r="P302" s="20">
        <v>1.8</v>
      </c>
    </row>
    <row r="303" spans="1:16" x14ac:dyDescent="0.25">
      <c r="A303" s="43" t="s">
        <v>19</v>
      </c>
      <c r="B303" s="43"/>
      <c r="C303" s="43"/>
      <c r="D303" s="22">
        <v>600</v>
      </c>
      <c r="E303" s="22">
        <v>13.977</v>
      </c>
      <c r="F303" s="22">
        <v>11.705</v>
      </c>
      <c r="G303" s="22">
        <v>95.453000000000003</v>
      </c>
      <c r="H303" s="22">
        <f>SUM(H299:H302)</f>
        <v>544.06500000000005</v>
      </c>
      <c r="I303" s="22">
        <v>0.39900000000000002</v>
      </c>
      <c r="J303" s="22">
        <v>37.165999999999997</v>
      </c>
      <c r="K303" s="22">
        <v>6.6000000000000003E-2</v>
      </c>
      <c r="L303" s="22">
        <v>1.3520000000000001</v>
      </c>
      <c r="M303" s="22">
        <v>253.99199999999999</v>
      </c>
      <c r="N303" s="22">
        <v>258.15199999999999</v>
      </c>
      <c r="O303" s="22">
        <v>88.908000000000001</v>
      </c>
      <c r="P303" s="22">
        <v>4.3540000000000001</v>
      </c>
    </row>
    <row r="304" spans="1:16" x14ac:dyDescent="0.25">
      <c r="A304" s="47" t="s">
        <v>20</v>
      </c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</row>
    <row r="305" spans="1:16" ht="26.25" x14ac:dyDescent="0.25">
      <c r="A305" s="20">
        <v>1</v>
      </c>
      <c r="B305" s="21" t="s">
        <v>129</v>
      </c>
      <c r="C305" s="20">
        <v>1819</v>
      </c>
      <c r="D305" s="20">
        <v>100</v>
      </c>
      <c r="E305" s="20">
        <v>1.71</v>
      </c>
      <c r="F305" s="20">
        <v>6.0739999999999998</v>
      </c>
      <c r="G305" s="20">
        <v>7.71</v>
      </c>
      <c r="H305" s="20">
        <v>92.346000000000004</v>
      </c>
      <c r="I305" s="20">
        <v>0.03</v>
      </c>
      <c r="J305" s="20">
        <v>32.768000000000001</v>
      </c>
      <c r="K305" s="20">
        <v>0.2</v>
      </c>
      <c r="L305" s="20">
        <v>2.75</v>
      </c>
      <c r="M305" s="20">
        <v>44.875</v>
      </c>
      <c r="N305" s="20">
        <v>34.134999999999998</v>
      </c>
      <c r="O305" s="20">
        <v>17.190000000000001</v>
      </c>
      <c r="P305" s="20">
        <v>0.50600000000000001</v>
      </c>
    </row>
    <row r="306" spans="1:16" ht="26.25" x14ac:dyDescent="0.25">
      <c r="A306" s="20">
        <v>2</v>
      </c>
      <c r="B306" s="21" t="s">
        <v>130</v>
      </c>
      <c r="C306" s="20">
        <v>1439</v>
      </c>
      <c r="D306" s="20">
        <v>250</v>
      </c>
      <c r="E306" s="20">
        <v>5.0819999999999999</v>
      </c>
      <c r="F306" s="20">
        <v>8.6790000000000003</v>
      </c>
      <c r="G306" s="20">
        <v>13.516</v>
      </c>
      <c r="H306" s="20">
        <v>152.505</v>
      </c>
      <c r="I306" s="20">
        <v>6.0999999999999999E-2</v>
      </c>
      <c r="J306" s="20">
        <v>18.568000000000001</v>
      </c>
      <c r="K306" s="20">
        <v>0.215</v>
      </c>
      <c r="L306" s="20">
        <v>2.5</v>
      </c>
      <c r="M306" s="20">
        <v>57.743000000000002</v>
      </c>
      <c r="N306" s="20">
        <v>55.042000000000002</v>
      </c>
      <c r="O306" s="20">
        <v>27.484999999999999</v>
      </c>
      <c r="P306" s="20">
        <v>1.4910000000000001</v>
      </c>
    </row>
    <row r="307" spans="1:16" x14ac:dyDescent="0.25">
      <c r="A307" s="20">
        <v>3</v>
      </c>
      <c r="B307" s="21" t="s">
        <v>149</v>
      </c>
      <c r="C307" s="20">
        <v>1323</v>
      </c>
      <c r="D307" s="20">
        <v>100</v>
      </c>
      <c r="E307" s="20">
        <v>14.037000000000001</v>
      </c>
      <c r="F307" s="20">
        <v>17.158000000000001</v>
      </c>
      <c r="G307" s="20">
        <v>13.680999999999999</v>
      </c>
      <c r="H307" s="20">
        <v>265.298</v>
      </c>
      <c r="I307" s="20">
        <v>0.44800000000000001</v>
      </c>
      <c r="J307" s="20">
        <v>1.4610000000000001</v>
      </c>
      <c r="K307" s="20">
        <v>3.2000000000000001E-2</v>
      </c>
      <c r="L307" s="20">
        <v>2.2370000000000001</v>
      </c>
      <c r="M307" s="20">
        <v>19.933</v>
      </c>
      <c r="N307" s="20">
        <v>125.387</v>
      </c>
      <c r="O307" s="20">
        <v>24.657</v>
      </c>
      <c r="P307" s="20">
        <v>1.1359999999999999</v>
      </c>
    </row>
    <row r="308" spans="1:16" x14ac:dyDescent="0.25">
      <c r="A308" s="20">
        <v>4</v>
      </c>
      <c r="B308" s="21" t="s">
        <v>138</v>
      </c>
      <c r="C308" s="20">
        <v>1720</v>
      </c>
      <c r="D308" s="20">
        <v>180</v>
      </c>
      <c r="E308" s="20">
        <v>4.0839999999999996</v>
      </c>
      <c r="F308" s="20">
        <v>5.8849999999999998</v>
      </c>
      <c r="G308" s="20">
        <v>27.527999999999999</v>
      </c>
      <c r="H308" s="20">
        <v>179.41300000000001</v>
      </c>
      <c r="I308" s="20">
        <v>0.193</v>
      </c>
      <c r="J308" s="20">
        <v>32.463000000000001</v>
      </c>
      <c r="K308" s="20">
        <v>3.1E-2</v>
      </c>
      <c r="L308" s="20">
        <v>0.224</v>
      </c>
      <c r="M308" s="20">
        <v>56.591999999999999</v>
      </c>
      <c r="N308" s="20">
        <v>120.66500000000001</v>
      </c>
      <c r="O308" s="20">
        <v>41.13</v>
      </c>
      <c r="P308" s="20">
        <v>1.5369999999999999</v>
      </c>
    </row>
    <row r="309" spans="1:16" x14ac:dyDescent="0.25">
      <c r="A309" s="20">
        <v>5</v>
      </c>
      <c r="B309" s="21" t="s">
        <v>162</v>
      </c>
      <c r="C309" s="20">
        <v>1670</v>
      </c>
      <c r="D309" s="20">
        <v>180</v>
      </c>
      <c r="E309" s="20">
        <v>6.5000000000000002E-2</v>
      </c>
      <c r="F309" s="20"/>
      <c r="G309" s="20">
        <v>28.547999999999998</v>
      </c>
      <c r="H309" s="20">
        <v>114.45099999999999</v>
      </c>
      <c r="I309" s="20"/>
      <c r="J309" s="20"/>
      <c r="K309" s="20"/>
      <c r="L309" s="20"/>
      <c r="M309" s="20">
        <v>7.5819999999999999</v>
      </c>
      <c r="N309" s="20">
        <v>5.0000000000000001E-3</v>
      </c>
      <c r="O309" s="20">
        <v>1.62</v>
      </c>
      <c r="P309" s="20">
        <v>3.3000000000000002E-2</v>
      </c>
    </row>
    <row r="310" spans="1:16" x14ac:dyDescent="0.25">
      <c r="A310" s="20">
        <v>6</v>
      </c>
      <c r="B310" s="21" t="s">
        <v>30</v>
      </c>
      <c r="C310" s="20" t="s">
        <v>23</v>
      </c>
      <c r="D310" s="20">
        <v>20</v>
      </c>
      <c r="E310" s="20">
        <v>1.2</v>
      </c>
      <c r="F310" s="20">
        <v>0.2</v>
      </c>
      <c r="G310" s="20">
        <v>10.4</v>
      </c>
      <c r="H310" s="20">
        <v>48.2</v>
      </c>
      <c r="I310" s="20">
        <v>8.2000000000000003E-2</v>
      </c>
      <c r="J310" s="20"/>
      <c r="K310" s="20"/>
      <c r="L310" s="20">
        <v>3.7999999999999999E-2</v>
      </c>
      <c r="M310" s="20">
        <v>2.5000000000000001E-2</v>
      </c>
      <c r="N310" s="20">
        <v>2.5999999999999999E-2</v>
      </c>
      <c r="O310" s="20">
        <v>8.1999999999999993</v>
      </c>
      <c r="P310" s="20">
        <v>0.72</v>
      </c>
    </row>
    <row r="311" spans="1:16" x14ac:dyDescent="0.25">
      <c r="A311" s="20">
        <v>7</v>
      </c>
      <c r="B311" s="21" t="s">
        <v>46</v>
      </c>
      <c r="C311" s="20" t="s">
        <v>23</v>
      </c>
      <c r="D311" s="20">
        <v>20</v>
      </c>
      <c r="E311" s="20">
        <v>1.2</v>
      </c>
      <c r="F311" s="20">
        <v>0.2</v>
      </c>
      <c r="G311" s="20">
        <v>10.4</v>
      </c>
      <c r="H311" s="20">
        <v>48.2</v>
      </c>
      <c r="I311" s="20">
        <v>0.04</v>
      </c>
      <c r="J311" s="20"/>
      <c r="K311" s="20"/>
      <c r="L311" s="20">
        <v>0.46</v>
      </c>
      <c r="M311" s="20">
        <v>6.6</v>
      </c>
      <c r="N311" s="20">
        <v>38.799999999999997</v>
      </c>
      <c r="O311" s="20">
        <v>11.4</v>
      </c>
      <c r="P311" s="20">
        <v>0.9</v>
      </c>
    </row>
    <row r="312" spans="1:16" x14ac:dyDescent="0.25">
      <c r="A312" s="43" t="s">
        <v>19</v>
      </c>
      <c r="B312" s="43"/>
      <c r="C312" s="43"/>
      <c r="D312" s="22">
        <v>850</v>
      </c>
      <c r="E312" s="22">
        <v>27.379000000000001</v>
      </c>
      <c r="F312" s="22">
        <v>38.195999999999998</v>
      </c>
      <c r="G312" s="22">
        <v>111.783</v>
      </c>
      <c r="H312" s="22">
        <v>900.41399999999999</v>
      </c>
      <c r="I312" s="22">
        <v>0.85399999999999998</v>
      </c>
      <c r="J312" s="22">
        <v>85.259</v>
      </c>
      <c r="K312" s="22">
        <v>0.47799999999999998</v>
      </c>
      <c r="L312" s="22">
        <v>8.2080000000000002</v>
      </c>
      <c r="M312" s="22">
        <v>193.34899999999999</v>
      </c>
      <c r="N312" s="22">
        <v>374.05900000000003</v>
      </c>
      <c r="O312" s="22">
        <v>131.68199999999999</v>
      </c>
      <c r="P312" s="22">
        <v>6.3239999999999998</v>
      </c>
    </row>
    <row r="313" spans="1:16" x14ac:dyDescent="0.25">
      <c r="A313" s="44" t="s">
        <v>24</v>
      </c>
      <c r="B313" s="44"/>
      <c r="C313" s="44"/>
      <c r="D313" s="44"/>
      <c r="E313" s="22">
        <v>41.356000000000002</v>
      </c>
      <c r="F313" s="22">
        <v>49.901000000000003</v>
      </c>
      <c r="G313" s="22">
        <v>207.23599999999999</v>
      </c>
      <c r="H313" s="23">
        <f>H312+H303</f>
        <v>1444.479</v>
      </c>
      <c r="I313" s="22">
        <v>1.2529999999999999</v>
      </c>
      <c r="J313" s="22">
        <v>122.425</v>
      </c>
      <c r="K313" s="22">
        <v>0.54300000000000004</v>
      </c>
      <c r="L313" s="22">
        <v>9.5609999999999999</v>
      </c>
      <c r="M313" s="22">
        <v>447.34</v>
      </c>
      <c r="N313" s="22">
        <v>632.21199999999999</v>
      </c>
      <c r="O313" s="22">
        <v>220.589</v>
      </c>
      <c r="P313" s="22">
        <v>10.677</v>
      </c>
    </row>
    <row r="314" spans="1:16" x14ac:dyDescent="0.25">
      <c r="A314" s="46" t="s">
        <v>105</v>
      </c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</row>
    <row r="315" spans="1:16" x14ac:dyDescent="0.25">
      <c r="A315" s="47" t="s">
        <v>18</v>
      </c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</row>
    <row r="316" spans="1:16" x14ac:dyDescent="0.25">
      <c r="A316" s="20">
        <v>1</v>
      </c>
      <c r="B316" s="21" t="s">
        <v>128</v>
      </c>
      <c r="C316" s="20">
        <v>1801</v>
      </c>
      <c r="D316" s="20">
        <v>100</v>
      </c>
      <c r="E316" s="20">
        <v>1.248</v>
      </c>
      <c r="F316" s="20">
        <v>6.09</v>
      </c>
      <c r="G316" s="20">
        <v>7.1239999999999997</v>
      </c>
      <c r="H316" s="20">
        <v>88.298000000000002</v>
      </c>
      <c r="I316" s="20">
        <v>5.8000000000000003E-2</v>
      </c>
      <c r="J316" s="20">
        <v>4.8</v>
      </c>
      <c r="K316" s="20">
        <v>1.92</v>
      </c>
      <c r="L316" s="20">
        <v>3.024</v>
      </c>
      <c r="M316" s="20">
        <v>29.614999999999998</v>
      </c>
      <c r="N316" s="20">
        <v>53.55</v>
      </c>
      <c r="O316" s="20">
        <v>36.700000000000003</v>
      </c>
      <c r="P316" s="20">
        <v>0.70299999999999996</v>
      </c>
    </row>
    <row r="317" spans="1:16" x14ac:dyDescent="0.25">
      <c r="A317" s="20">
        <v>2</v>
      </c>
      <c r="B317" s="21" t="s">
        <v>86</v>
      </c>
      <c r="C317" s="20">
        <v>1789</v>
      </c>
      <c r="D317" s="20">
        <v>200</v>
      </c>
      <c r="E317" s="20">
        <v>18.988</v>
      </c>
      <c r="F317" s="20">
        <v>21.181999999999999</v>
      </c>
      <c r="G317" s="20">
        <v>37.534999999999997</v>
      </c>
      <c r="H317" s="20">
        <v>416.72699999999998</v>
      </c>
      <c r="I317" s="20">
        <v>0.61599999999999999</v>
      </c>
      <c r="J317" s="20">
        <v>2.4</v>
      </c>
      <c r="K317" s="20">
        <v>0.32</v>
      </c>
      <c r="L317" s="20">
        <v>6.9409999999999998</v>
      </c>
      <c r="M317" s="20">
        <v>31.024000000000001</v>
      </c>
      <c r="N317" s="20">
        <v>248.58799999999999</v>
      </c>
      <c r="O317" s="20">
        <v>119.172</v>
      </c>
      <c r="P317" s="20">
        <v>4.306</v>
      </c>
    </row>
    <row r="318" spans="1:16" x14ac:dyDescent="0.25">
      <c r="A318" s="20">
        <v>3</v>
      </c>
      <c r="B318" s="21" t="s">
        <v>85</v>
      </c>
      <c r="C318" s="20">
        <v>1675</v>
      </c>
      <c r="D318" s="20">
        <v>200</v>
      </c>
      <c r="E318" s="20">
        <v>0.12</v>
      </c>
      <c r="F318" s="20">
        <v>3.1E-2</v>
      </c>
      <c r="G318" s="20">
        <v>15.041</v>
      </c>
      <c r="H318" s="20">
        <v>60.920999999999999</v>
      </c>
      <c r="I318" s="20">
        <v>0</v>
      </c>
      <c r="J318" s="20">
        <v>0.06</v>
      </c>
      <c r="K318" s="20">
        <v>0</v>
      </c>
      <c r="L318" s="20"/>
      <c r="M318" s="20">
        <v>12.528</v>
      </c>
      <c r="N318" s="20">
        <v>4.95</v>
      </c>
      <c r="O318" s="20">
        <v>4.6639999999999997</v>
      </c>
      <c r="P318" s="20">
        <v>0.53900000000000003</v>
      </c>
    </row>
    <row r="319" spans="1:16" x14ac:dyDescent="0.25">
      <c r="A319" s="20">
        <v>4</v>
      </c>
      <c r="B319" s="21" t="s">
        <v>69</v>
      </c>
      <c r="C319" s="20" t="s">
        <v>23</v>
      </c>
      <c r="D319" s="20">
        <v>50</v>
      </c>
      <c r="E319" s="20">
        <v>3</v>
      </c>
      <c r="F319" s="20">
        <v>0.5</v>
      </c>
      <c r="G319" s="20">
        <v>26</v>
      </c>
      <c r="H319" s="20">
        <v>120.5</v>
      </c>
      <c r="I319" s="20">
        <v>0.20499999999999999</v>
      </c>
      <c r="J319" s="20"/>
      <c r="K319" s="20"/>
      <c r="L319" s="20">
        <v>9.5000000000000001E-2</v>
      </c>
      <c r="M319" s="20">
        <v>6.3E-2</v>
      </c>
      <c r="N319" s="20">
        <v>6.5000000000000002E-2</v>
      </c>
      <c r="O319" s="20">
        <v>20.5</v>
      </c>
      <c r="P319" s="20">
        <v>1.8</v>
      </c>
    </row>
    <row r="320" spans="1:16" x14ac:dyDescent="0.25">
      <c r="A320" s="43" t="s">
        <v>19</v>
      </c>
      <c r="B320" s="43"/>
      <c r="C320" s="43"/>
      <c r="D320" s="22">
        <v>550</v>
      </c>
      <c r="E320" s="22">
        <v>23.356000000000002</v>
      </c>
      <c r="F320" s="22">
        <v>27.802</v>
      </c>
      <c r="G320" s="22">
        <v>85.700999999999993</v>
      </c>
      <c r="H320" s="22">
        <v>686.44600000000003</v>
      </c>
      <c r="I320" s="22">
        <v>0.879</v>
      </c>
      <c r="J320" s="22">
        <v>7.26</v>
      </c>
      <c r="K320" s="22">
        <v>2.2400000000000002</v>
      </c>
      <c r="L320" s="22">
        <v>10.06</v>
      </c>
      <c r="M320" s="22">
        <v>73.23</v>
      </c>
      <c r="N320" s="22">
        <v>307.15300000000002</v>
      </c>
      <c r="O320" s="22">
        <v>181.036</v>
      </c>
      <c r="P320" s="22">
        <v>7.3479999999999999</v>
      </c>
    </row>
    <row r="321" spans="1:16" x14ac:dyDescent="0.25">
      <c r="A321" s="47" t="s">
        <v>20</v>
      </c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</row>
    <row r="322" spans="1:16" x14ac:dyDescent="0.25">
      <c r="A322" s="20">
        <v>1</v>
      </c>
      <c r="B322" s="21" t="s">
        <v>171</v>
      </c>
      <c r="C322" s="20">
        <v>664</v>
      </c>
      <c r="D322" s="20">
        <v>100</v>
      </c>
      <c r="E322" s="20">
        <v>1.577</v>
      </c>
      <c r="F322" s="20">
        <v>6.101</v>
      </c>
      <c r="G322" s="20">
        <v>7.08</v>
      </c>
      <c r="H322" s="20">
        <v>89.537000000000006</v>
      </c>
      <c r="I322" s="20">
        <v>2.3E-2</v>
      </c>
      <c r="J322" s="20">
        <v>11.78</v>
      </c>
      <c r="K322" s="20"/>
      <c r="L322" s="20">
        <v>2.7629999999999999</v>
      </c>
      <c r="M322" s="20">
        <v>35.19</v>
      </c>
      <c r="N322" s="20">
        <v>34.945</v>
      </c>
      <c r="O322" s="20">
        <v>17.649999999999999</v>
      </c>
      <c r="P322" s="20">
        <v>6.673</v>
      </c>
    </row>
    <row r="323" spans="1:16" ht="26.25" x14ac:dyDescent="0.25">
      <c r="A323" s="20">
        <v>2</v>
      </c>
      <c r="B323" s="21" t="s">
        <v>173</v>
      </c>
      <c r="C323" s="20">
        <v>1438</v>
      </c>
      <c r="D323" s="20">
        <v>250</v>
      </c>
      <c r="E323" s="20">
        <v>5.7720000000000002</v>
      </c>
      <c r="F323" s="20">
        <v>8.8490000000000002</v>
      </c>
      <c r="G323" s="20">
        <v>18.651</v>
      </c>
      <c r="H323" s="20">
        <v>177.33500000000001</v>
      </c>
      <c r="I323" s="20">
        <v>9.8000000000000004E-2</v>
      </c>
      <c r="J323" s="20">
        <v>12.843</v>
      </c>
      <c r="K323" s="20">
        <v>0.222</v>
      </c>
      <c r="L323" s="20">
        <v>2.85</v>
      </c>
      <c r="M323" s="20">
        <v>43.262999999999998</v>
      </c>
      <c r="N323" s="20">
        <v>85.811999999999998</v>
      </c>
      <c r="O323" s="20">
        <v>27.945</v>
      </c>
      <c r="P323" s="20">
        <v>1.359</v>
      </c>
    </row>
    <row r="324" spans="1:16" x14ac:dyDescent="0.25">
      <c r="A324" s="20">
        <v>3</v>
      </c>
      <c r="B324" s="21" t="s">
        <v>176</v>
      </c>
      <c r="C324" s="20">
        <v>1696</v>
      </c>
      <c r="D324" s="20">
        <v>100</v>
      </c>
      <c r="E324" s="20">
        <v>13.96</v>
      </c>
      <c r="F324" s="20">
        <v>19.577000000000002</v>
      </c>
      <c r="G324" s="20">
        <v>16.408999999999999</v>
      </c>
      <c r="H324" s="20">
        <v>297.66399999999999</v>
      </c>
      <c r="I324" s="20">
        <v>0.45400000000000001</v>
      </c>
      <c r="J324" s="20">
        <v>1.073</v>
      </c>
      <c r="K324" s="20">
        <v>3.2000000000000001E-2</v>
      </c>
      <c r="L324" s="20">
        <v>3.4279999999999999</v>
      </c>
      <c r="M324" s="20">
        <v>14.25</v>
      </c>
      <c r="N324" s="20">
        <v>88.031000000000006</v>
      </c>
      <c r="O324" s="20">
        <v>20.378</v>
      </c>
      <c r="P324" s="20">
        <v>1.411</v>
      </c>
    </row>
    <row r="325" spans="1:16" x14ac:dyDescent="0.25">
      <c r="A325" s="20">
        <v>4</v>
      </c>
      <c r="B325" s="21" t="s">
        <v>126</v>
      </c>
      <c r="C325" s="20">
        <v>1669</v>
      </c>
      <c r="D325" s="20">
        <v>180</v>
      </c>
      <c r="E325" s="20">
        <v>8.2810000000000006</v>
      </c>
      <c r="F325" s="20">
        <v>5.4370000000000003</v>
      </c>
      <c r="G325" s="20">
        <v>55.164999999999999</v>
      </c>
      <c r="H325" s="20">
        <v>302.71499999999997</v>
      </c>
      <c r="I325" s="20">
        <v>0.13500000000000001</v>
      </c>
      <c r="J325" s="20"/>
      <c r="K325" s="20">
        <v>2.5000000000000001E-2</v>
      </c>
      <c r="L325" s="20">
        <v>1.722</v>
      </c>
      <c r="M325" s="20">
        <v>23.15</v>
      </c>
      <c r="N325" s="20">
        <v>71.986999999999995</v>
      </c>
      <c r="O325" s="20">
        <v>13.064</v>
      </c>
      <c r="P325" s="20">
        <v>1.329</v>
      </c>
    </row>
    <row r="326" spans="1:16" x14ac:dyDescent="0.25">
      <c r="A326" s="20">
        <v>5</v>
      </c>
      <c r="B326" s="21" t="s">
        <v>145</v>
      </c>
      <c r="C326" s="20">
        <v>1658</v>
      </c>
      <c r="D326" s="20">
        <v>180</v>
      </c>
      <c r="E326" s="20">
        <v>0.14399999999999999</v>
      </c>
      <c r="F326" s="20"/>
      <c r="G326" s="20">
        <v>15.318</v>
      </c>
      <c r="H326" s="20">
        <v>61.847999999999999</v>
      </c>
      <c r="I326" s="20">
        <v>1.0999999999999999E-2</v>
      </c>
      <c r="J326" s="20">
        <v>1.8</v>
      </c>
      <c r="K326" s="20"/>
      <c r="L326" s="20">
        <v>0.108</v>
      </c>
      <c r="M326" s="20">
        <v>11.7</v>
      </c>
      <c r="N326" s="20">
        <v>3.605</v>
      </c>
      <c r="O326" s="20">
        <v>3.33</v>
      </c>
      <c r="P326" s="20">
        <v>0.13300000000000001</v>
      </c>
    </row>
    <row r="327" spans="1:16" x14ac:dyDescent="0.25">
      <c r="A327" s="20">
        <v>6</v>
      </c>
      <c r="B327" s="21" t="s">
        <v>30</v>
      </c>
      <c r="C327" s="20" t="s">
        <v>23</v>
      </c>
      <c r="D327" s="20">
        <v>20</v>
      </c>
      <c r="E327" s="20">
        <v>1.2</v>
      </c>
      <c r="F327" s="20">
        <v>0.2</v>
      </c>
      <c r="G327" s="20">
        <v>10.4</v>
      </c>
      <c r="H327" s="20">
        <v>48.2</v>
      </c>
      <c r="I327" s="20">
        <v>8.2000000000000003E-2</v>
      </c>
      <c r="J327" s="20"/>
      <c r="K327" s="20"/>
      <c r="L327" s="20">
        <v>3.7999999999999999E-2</v>
      </c>
      <c r="M327" s="20">
        <v>2.5000000000000001E-2</v>
      </c>
      <c r="N327" s="20">
        <v>2.5999999999999999E-2</v>
      </c>
      <c r="O327" s="20">
        <v>8.1999999999999993</v>
      </c>
      <c r="P327" s="20">
        <v>0.72</v>
      </c>
    </row>
    <row r="328" spans="1:16" x14ac:dyDescent="0.25">
      <c r="A328" s="20">
        <v>7</v>
      </c>
      <c r="B328" s="21" t="s">
        <v>46</v>
      </c>
      <c r="C328" s="20" t="s">
        <v>23</v>
      </c>
      <c r="D328" s="20">
        <v>20</v>
      </c>
      <c r="E328" s="20">
        <v>1.2</v>
      </c>
      <c r="F328" s="20">
        <v>0.2</v>
      </c>
      <c r="G328" s="20">
        <v>10.4</v>
      </c>
      <c r="H328" s="20">
        <v>48.2</v>
      </c>
      <c r="I328" s="20">
        <v>0.04</v>
      </c>
      <c r="J328" s="20"/>
      <c r="K328" s="20"/>
      <c r="L328" s="20">
        <v>0.46</v>
      </c>
      <c r="M328" s="20">
        <v>6.6</v>
      </c>
      <c r="N328" s="20">
        <v>38.799999999999997</v>
      </c>
      <c r="O328" s="20">
        <v>11.4</v>
      </c>
      <c r="P328" s="20">
        <v>0.9</v>
      </c>
    </row>
    <row r="329" spans="1:16" x14ac:dyDescent="0.25">
      <c r="A329" s="43" t="s">
        <v>19</v>
      </c>
      <c r="B329" s="43"/>
      <c r="C329" s="43"/>
      <c r="D329" s="22">
        <v>850</v>
      </c>
      <c r="E329" s="22">
        <v>32.134</v>
      </c>
      <c r="F329" s="22">
        <v>40.363</v>
      </c>
      <c r="G329" s="22">
        <v>133.423</v>
      </c>
      <c r="H329" s="23">
        <v>1025.499</v>
      </c>
      <c r="I329" s="22">
        <v>0.84299999999999997</v>
      </c>
      <c r="J329" s="22">
        <v>27.495000000000001</v>
      </c>
      <c r="K329" s="22">
        <v>0.28000000000000003</v>
      </c>
      <c r="L329" s="22">
        <v>11.37</v>
      </c>
      <c r="M329" s="22">
        <v>134.178</v>
      </c>
      <c r="N329" s="22">
        <v>323.20699999999999</v>
      </c>
      <c r="O329" s="22">
        <v>101.968</v>
      </c>
      <c r="P329" s="22">
        <v>12.523999999999999</v>
      </c>
    </row>
    <row r="330" spans="1:16" x14ac:dyDescent="0.25">
      <c r="A330" s="44" t="s">
        <v>24</v>
      </c>
      <c r="B330" s="44"/>
      <c r="C330" s="44"/>
      <c r="D330" s="44"/>
      <c r="E330" s="22">
        <v>55.49</v>
      </c>
      <c r="F330" s="22">
        <v>68.165999999999997</v>
      </c>
      <c r="G330" s="22">
        <v>219.124</v>
      </c>
      <c r="H330" s="23">
        <v>1711.9459999999999</v>
      </c>
      <c r="I330" s="22">
        <v>1.722</v>
      </c>
      <c r="J330" s="22">
        <v>34.755000000000003</v>
      </c>
      <c r="K330" s="22">
        <v>2.52</v>
      </c>
      <c r="L330" s="22">
        <v>21.43</v>
      </c>
      <c r="M330" s="22">
        <v>207.40700000000001</v>
      </c>
      <c r="N330" s="22">
        <v>630.35900000000004</v>
      </c>
      <c r="O330" s="22">
        <v>283.00400000000002</v>
      </c>
      <c r="P330" s="22">
        <v>19.870999999999999</v>
      </c>
    </row>
    <row r="331" spans="1:16" x14ac:dyDescent="0.25">
      <c r="A331" s="46" t="s">
        <v>106</v>
      </c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</row>
    <row r="332" spans="1:16" x14ac:dyDescent="0.25">
      <c r="A332" s="47" t="s">
        <v>18</v>
      </c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</row>
    <row r="333" spans="1:16" ht="26.25" x14ac:dyDescent="0.25">
      <c r="A333" s="20">
        <v>1</v>
      </c>
      <c r="B333" s="21" t="s">
        <v>177</v>
      </c>
      <c r="C333" s="20">
        <v>92</v>
      </c>
      <c r="D333" s="20">
        <v>200</v>
      </c>
      <c r="E333" s="20">
        <v>21.738</v>
      </c>
      <c r="F333" s="20">
        <v>16.5</v>
      </c>
      <c r="G333" s="20">
        <v>48.573999999999998</v>
      </c>
      <c r="H333" s="20">
        <v>429.74700000000001</v>
      </c>
      <c r="I333" s="20">
        <v>1.7549999999999999</v>
      </c>
      <c r="J333" s="20">
        <v>1.8380000000000001</v>
      </c>
      <c r="K333" s="20">
        <v>0.105</v>
      </c>
      <c r="L333" s="20">
        <v>0.68700000000000006</v>
      </c>
      <c r="M333" s="20">
        <v>213.51599999999999</v>
      </c>
      <c r="N333" s="20">
        <v>290.65899999999999</v>
      </c>
      <c r="O333" s="20">
        <v>34.594000000000001</v>
      </c>
      <c r="P333" s="20">
        <v>1.113</v>
      </c>
    </row>
    <row r="334" spans="1:16" x14ac:dyDescent="0.25">
      <c r="A334" s="20">
        <v>2</v>
      </c>
      <c r="B334" s="21" t="s">
        <v>70</v>
      </c>
      <c r="C334" s="20">
        <v>1666</v>
      </c>
      <c r="D334" s="20">
        <v>200</v>
      </c>
      <c r="E334" s="20">
        <v>0.24</v>
      </c>
      <c r="F334" s="20">
        <v>0.02</v>
      </c>
      <c r="G334" s="20">
        <v>16.428000000000001</v>
      </c>
      <c r="H334" s="20">
        <v>66.853999999999999</v>
      </c>
      <c r="I334" s="20">
        <v>0</v>
      </c>
      <c r="J334" s="20">
        <v>0.04</v>
      </c>
      <c r="K334" s="20">
        <v>0</v>
      </c>
      <c r="L334" s="20"/>
      <c r="M334" s="20">
        <v>11.052</v>
      </c>
      <c r="N334" s="20">
        <v>3.302</v>
      </c>
      <c r="O334" s="20">
        <v>3.6760000000000002</v>
      </c>
      <c r="P334" s="20">
        <v>0.375</v>
      </c>
    </row>
    <row r="335" spans="1:16" x14ac:dyDescent="0.25">
      <c r="A335" s="20">
        <v>3</v>
      </c>
      <c r="B335" s="21" t="s">
        <v>44</v>
      </c>
      <c r="C335" s="20" t="s">
        <v>23</v>
      </c>
      <c r="D335" s="20">
        <v>100</v>
      </c>
      <c r="E335" s="20">
        <v>0.65</v>
      </c>
      <c r="F335" s="20">
        <v>0.1</v>
      </c>
      <c r="G335" s="20">
        <v>8.9499999999999993</v>
      </c>
      <c r="H335" s="20">
        <v>39.299999999999997</v>
      </c>
      <c r="I335" s="20">
        <v>3.5000000000000003E-2</v>
      </c>
      <c r="J335" s="20">
        <v>35</v>
      </c>
      <c r="K335" s="20"/>
      <c r="L335" s="20">
        <v>0.2</v>
      </c>
      <c r="M335" s="20">
        <v>25</v>
      </c>
      <c r="N335" s="20">
        <v>17</v>
      </c>
      <c r="O335" s="20">
        <v>11</v>
      </c>
      <c r="P335" s="20">
        <v>1.25</v>
      </c>
    </row>
    <row r="336" spans="1:16" x14ac:dyDescent="0.25">
      <c r="A336" s="20">
        <v>4</v>
      </c>
      <c r="B336" s="21" t="s">
        <v>69</v>
      </c>
      <c r="C336" s="20" t="s">
        <v>23</v>
      </c>
      <c r="D336" s="20">
        <v>50</v>
      </c>
      <c r="E336" s="20">
        <v>3</v>
      </c>
      <c r="F336" s="20">
        <v>0.5</v>
      </c>
      <c r="G336" s="20">
        <v>26</v>
      </c>
      <c r="H336" s="20">
        <v>120.5</v>
      </c>
      <c r="I336" s="20">
        <v>0.20499999999999999</v>
      </c>
      <c r="J336" s="20"/>
      <c r="K336" s="20"/>
      <c r="L336" s="20">
        <v>9.5000000000000001E-2</v>
      </c>
      <c r="M336" s="20">
        <v>6.3E-2</v>
      </c>
      <c r="N336" s="20">
        <v>6.5000000000000002E-2</v>
      </c>
      <c r="O336" s="20">
        <v>20.5</v>
      </c>
      <c r="P336" s="20">
        <v>1.8</v>
      </c>
    </row>
    <row r="337" spans="1:16" x14ac:dyDescent="0.25">
      <c r="A337" s="43" t="s">
        <v>19</v>
      </c>
      <c r="B337" s="43"/>
      <c r="C337" s="43"/>
      <c r="D337" s="22">
        <v>550</v>
      </c>
      <c r="E337" s="22">
        <v>25.628</v>
      </c>
      <c r="F337" s="22">
        <v>17.12</v>
      </c>
      <c r="G337" s="22">
        <v>99.951999999999998</v>
      </c>
      <c r="H337" s="22">
        <v>656.40099999999995</v>
      </c>
      <c r="I337" s="22">
        <v>1.9950000000000001</v>
      </c>
      <c r="J337" s="22">
        <v>36.878</v>
      </c>
      <c r="K337" s="22">
        <v>0.105</v>
      </c>
      <c r="L337" s="22">
        <v>0.98199999999999998</v>
      </c>
      <c r="M337" s="22">
        <v>249.63</v>
      </c>
      <c r="N337" s="22">
        <v>311.02499999999998</v>
      </c>
      <c r="O337" s="22">
        <v>69.77</v>
      </c>
      <c r="P337" s="22">
        <v>4.5380000000000003</v>
      </c>
    </row>
    <row r="338" spans="1:16" x14ac:dyDescent="0.25">
      <c r="A338" s="47" t="s">
        <v>20</v>
      </c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</row>
    <row r="339" spans="1:16" x14ac:dyDescent="0.25">
      <c r="A339" s="20">
        <v>1</v>
      </c>
      <c r="B339" s="21" t="s">
        <v>147</v>
      </c>
      <c r="C339" s="20">
        <v>1672</v>
      </c>
      <c r="D339" s="20">
        <v>100</v>
      </c>
      <c r="E339" s="20">
        <v>1.571</v>
      </c>
      <c r="F339" s="20">
        <v>4.0880000000000001</v>
      </c>
      <c r="G339" s="20">
        <v>6.633</v>
      </c>
      <c r="H339" s="20">
        <v>69.608000000000004</v>
      </c>
      <c r="I339" s="20">
        <v>3.3000000000000002E-2</v>
      </c>
      <c r="J339" s="20">
        <v>34.6</v>
      </c>
      <c r="K339" s="20">
        <v>0.34</v>
      </c>
      <c r="L339" s="20">
        <v>1.903</v>
      </c>
      <c r="M339" s="20">
        <v>45.05</v>
      </c>
      <c r="N339" s="20">
        <v>33.47</v>
      </c>
      <c r="O339" s="20">
        <v>18.754999999999999</v>
      </c>
      <c r="P339" s="20">
        <v>0.60399999999999998</v>
      </c>
    </row>
    <row r="340" spans="1:16" ht="26.25" x14ac:dyDescent="0.25">
      <c r="A340" s="20">
        <v>2</v>
      </c>
      <c r="B340" s="21" t="s">
        <v>153</v>
      </c>
      <c r="C340" s="20">
        <v>1454</v>
      </c>
      <c r="D340" s="20">
        <v>250</v>
      </c>
      <c r="E340" s="20">
        <v>5.1820000000000004</v>
      </c>
      <c r="F340" s="20">
        <v>9.4589999999999996</v>
      </c>
      <c r="G340" s="20">
        <v>10.188000000000001</v>
      </c>
      <c r="H340" s="20">
        <v>146.61500000000001</v>
      </c>
      <c r="I340" s="20">
        <v>7.5999999999999998E-2</v>
      </c>
      <c r="J340" s="20">
        <v>18.832999999999998</v>
      </c>
      <c r="K340" s="20">
        <v>0.222</v>
      </c>
      <c r="L340" s="20">
        <v>2.4620000000000002</v>
      </c>
      <c r="M340" s="20">
        <v>49.417999999999999</v>
      </c>
      <c r="N340" s="20">
        <v>52.241999999999997</v>
      </c>
      <c r="O340" s="20">
        <v>22.184999999999999</v>
      </c>
      <c r="P340" s="20">
        <v>1.0289999999999999</v>
      </c>
    </row>
    <row r="341" spans="1:16" x14ac:dyDescent="0.25">
      <c r="A341" s="20">
        <v>3</v>
      </c>
      <c r="B341" s="21" t="s">
        <v>161</v>
      </c>
      <c r="C341" s="20">
        <v>1728</v>
      </c>
      <c r="D341" s="20">
        <v>250</v>
      </c>
      <c r="E341" s="20">
        <v>20.774000000000001</v>
      </c>
      <c r="F341" s="20">
        <v>26.805</v>
      </c>
      <c r="G341" s="20">
        <v>37.387999999999998</v>
      </c>
      <c r="H341" s="20">
        <v>473.887</v>
      </c>
      <c r="I341" s="20">
        <v>0.77900000000000003</v>
      </c>
      <c r="J341" s="20">
        <v>43.311999999999998</v>
      </c>
      <c r="K341" s="20">
        <v>0.4</v>
      </c>
      <c r="L341" s="20">
        <v>4.7210000000000001</v>
      </c>
      <c r="M341" s="20">
        <v>49.615000000000002</v>
      </c>
      <c r="N341" s="20">
        <v>249.316</v>
      </c>
      <c r="O341" s="20">
        <v>71.415000000000006</v>
      </c>
      <c r="P341" s="20">
        <v>3.0720000000000001</v>
      </c>
    </row>
    <row r="342" spans="1:16" x14ac:dyDescent="0.25">
      <c r="A342" s="20">
        <v>4</v>
      </c>
      <c r="B342" s="21" t="s">
        <v>151</v>
      </c>
      <c r="C342" s="20">
        <v>1690</v>
      </c>
      <c r="D342" s="20">
        <v>180</v>
      </c>
      <c r="E342" s="20">
        <v>7.1999999999999995E-2</v>
      </c>
      <c r="F342" s="20"/>
      <c r="G342" s="20">
        <v>15.263999999999999</v>
      </c>
      <c r="H342" s="20">
        <v>61.344000000000001</v>
      </c>
      <c r="I342" s="20">
        <v>5.0000000000000001E-3</v>
      </c>
      <c r="J342" s="20">
        <v>1.8</v>
      </c>
      <c r="K342" s="20"/>
      <c r="L342" s="20">
        <v>3.5999999999999997E-2</v>
      </c>
      <c r="M342" s="20">
        <v>10.98</v>
      </c>
      <c r="N342" s="20">
        <v>1.9850000000000001</v>
      </c>
      <c r="O342" s="20">
        <v>3.33</v>
      </c>
      <c r="P342" s="20">
        <v>0.439</v>
      </c>
    </row>
    <row r="343" spans="1:16" x14ac:dyDescent="0.25">
      <c r="A343" s="20">
        <v>5</v>
      </c>
      <c r="B343" s="21" t="s">
        <v>30</v>
      </c>
      <c r="C343" s="20" t="s">
        <v>23</v>
      </c>
      <c r="D343" s="20">
        <v>20</v>
      </c>
      <c r="E343" s="20">
        <v>1.2</v>
      </c>
      <c r="F343" s="20">
        <v>0.2</v>
      </c>
      <c r="G343" s="20">
        <v>10.4</v>
      </c>
      <c r="H343" s="20">
        <v>48.2</v>
      </c>
      <c r="I343" s="20">
        <v>8.2000000000000003E-2</v>
      </c>
      <c r="J343" s="20"/>
      <c r="K343" s="20"/>
      <c r="L343" s="20">
        <v>3.7999999999999999E-2</v>
      </c>
      <c r="M343" s="20">
        <v>2.5000000000000001E-2</v>
      </c>
      <c r="N343" s="20">
        <v>2.5999999999999999E-2</v>
      </c>
      <c r="O343" s="20">
        <v>8.1999999999999993</v>
      </c>
      <c r="P343" s="20">
        <v>0.72</v>
      </c>
    </row>
    <row r="344" spans="1:16" x14ac:dyDescent="0.25">
      <c r="A344" s="20">
        <v>6</v>
      </c>
      <c r="B344" s="21" t="s">
        <v>46</v>
      </c>
      <c r="C344" s="20" t="s">
        <v>23</v>
      </c>
      <c r="D344" s="20">
        <v>20</v>
      </c>
      <c r="E344" s="20">
        <v>1.2</v>
      </c>
      <c r="F344" s="20">
        <v>0.2</v>
      </c>
      <c r="G344" s="20">
        <v>10.4</v>
      </c>
      <c r="H344" s="20">
        <v>48.2</v>
      </c>
      <c r="I344" s="20">
        <v>0.04</v>
      </c>
      <c r="J344" s="20"/>
      <c r="K344" s="20"/>
      <c r="L344" s="20">
        <v>0.46</v>
      </c>
      <c r="M344" s="20">
        <v>6.6</v>
      </c>
      <c r="N344" s="20">
        <v>38.799999999999997</v>
      </c>
      <c r="O344" s="20">
        <v>11.4</v>
      </c>
      <c r="P344" s="20">
        <v>0.9</v>
      </c>
    </row>
    <row r="345" spans="1:16" x14ac:dyDescent="0.25">
      <c r="A345" s="43" t="s">
        <v>19</v>
      </c>
      <c r="B345" s="43"/>
      <c r="C345" s="43"/>
      <c r="D345" s="22">
        <v>820</v>
      </c>
      <c r="E345" s="22">
        <v>29.998999999999999</v>
      </c>
      <c r="F345" s="22">
        <v>40.752000000000002</v>
      </c>
      <c r="G345" s="22">
        <v>90.272999999999996</v>
      </c>
      <c r="H345" s="22">
        <v>847.85400000000004</v>
      </c>
      <c r="I345" s="22">
        <v>1.0149999999999999</v>
      </c>
      <c r="J345" s="22">
        <v>98.545000000000002</v>
      </c>
      <c r="K345" s="22">
        <v>0.96199999999999997</v>
      </c>
      <c r="L345" s="22">
        <v>9.6199999999999992</v>
      </c>
      <c r="M345" s="22">
        <v>161.68700000000001</v>
      </c>
      <c r="N345" s="22">
        <v>375.839</v>
      </c>
      <c r="O345" s="22">
        <v>135.285</v>
      </c>
      <c r="P345" s="22">
        <v>6.7629999999999999</v>
      </c>
    </row>
    <row r="346" spans="1:16" x14ac:dyDescent="0.25">
      <c r="A346" s="44" t="s">
        <v>24</v>
      </c>
      <c r="B346" s="44"/>
      <c r="C346" s="44"/>
      <c r="D346" s="44"/>
      <c r="E346" s="22">
        <v>55.625999999999998</v>
      </c>
      <c r="F346" s="22">
        <v>57.872</v>
      </c>
      <c r="G346" s="22">
        <v>190.22499999999999</v>
      </c>
      <c r="H346" s="23">
        <v>1504.2550000000001</v>
      </c>
      <c r="I346" s="22">
        <v>3.01</v>
      </c>
      <c r="J346" s="22">
        <v>135.423</v>
      </c>
      <c r="K346" s="22">
        <v>1.0680000000000001</v>
      </c>
      <c r="L346" s="22">
        <v>10.602</v>
      </c>
      <c r="M346" s="22">
        <v>411.31700000000001</v>
      </c>
      <c r="N346" s="22">
        <v>686.86500000000001</v>
      </c>
      <c r="O346" s="22">
        <v>205.05500000000001</v>
      </c>
      <c r="P346" s="22">
        <v>11.301</v>
      </c>
    </row>
  </sheetData>
  <mergeCells count="133">
    <mergeCell ref="A8:P8"/>
    <mergeCell ref="B9:P9"/>
    <mergeCell ref="A6:P6"/>
    <mergeCell ref="A7:P7"/>
    <mergeCell ref="I11:L11"/>
    <mergeCell ref="M11:P11"/>
    <mergeCell ref="A13:P13"/>
    <mergeCell ref="A14:P14"/>
    <mergeCell ref="A19:C19"/>
    <mergeCell ref="A20:P20"/>
    <mergeCell ref="A11:A12"/>
    <mergeCell ref="B11:B12"/>
    <mergeCell ref="C11:C12"/>
    <mergeCell ref="D11:D12"/>
    <mergeCell ref="E11:G11"/>
    <mergeCell ref="H11:H12"/>
    <mergeCell ref="A45:C45"/>
    <mergeCell ref="A46:D46"/>
    <mergeCell ref="A47:P47"/>
    <mergeCell ref="A48:P48"/>
    <mergeCell ref="A53:C53"/>
    <mergeCell ref="A54:P54"/>
    <mergeCell ref="A28:C28"/>
    <mergeCell ref="A29:D29"/>
    <mergeCell ref="A30:P30"/>
    <mergeCell ref="A31:P31"/>
    <mergeCell ref="A36:C36"/>
    <mergeCell ref="A37:P37"/>
    <mergeCell ref="A79:C79"/>
    <mergeCell ref="A80:D80"/>
    <mergeCell ref="A81:P81"/>
    <mergeCell ref="A82:P82"/>
    <mergeCell ref="A87:C87"/>
    <mergeCell ref="A88:P88"/>
    <mergeCell ref="A62:C62"/>
    <mergeCell ref="A63:D63"/>
    <mergeCell ref="A64:P64"/>
    <mergeCell ref="A65:P65"/>
    <mergeCell ref="A71:C71"/>
    <mergeCell ref="A72:P72"/>
    <mergeCell ref="A112:C112"/>
    <mergeCell ref="A113:D113"/>
    <mergeCell ref="A114:P114"/>
    <mergeCell ref="A115:P115"/>
    <mergeCell ref="A120:C120"/>
    <mergeCell ref="A121:P121"/>
    <mergeCell ref="A96:C96"/>
    <mergeCell ref="A97:D97"/>
    <mergeCell ref="A98:P98"/>
    <mergeCell ref="A99:P99"/>
    <mergeCell ref="A104:C104"/>
    <mergeCell ref="A105:P105"/>
    <mergeCell ref="A144:C144"/>
    <mergeCell ref="A145:D145"/>
    <mergeCell ref="A146:P146"/>
    <mergeCell ref="A147:P147"/>
    <mergeCell ref="A153:C153"/>
    <mergeCell ref="A154:P154"/>
    <mergeCell ref="A128:C128"/>
    <mergeCell ref="A129:D129"/>
    <mergeCell ref="A130:P130"/>
    <mergeCell ref="A131:P131"/>
    <mergeCell ref="A136:C136"/>
    <mergeCell ref="A137:P137"/>
    <mergeCell ref="A177:C177"/>
    <mergeCell ref="A178:D178"/>
    <mergeCell ref="A179:P179"/>
    <mergeCell ref="A180:P180"/>
    <mergeCell ref="A185:C185"/>
    <mergeCell ref="A186:P186"/>
    <mergeCell ref="A161:C161"/>
    <mergeCell ref="A162:D162"/>
    <mergeCell ref="A163:P163"/>
    <mergeCell ref="A164:P164"/>
    <mergeCell ref="A168:C168"/>
    <mergeCell ref="A169:P169"/>
    <mergeCell ref="A211:C211"/>
    <mergeCell ref="A212:D212"/>
    <mergeCell ref="A213:P213"/>
    <mergeCell ref="A214:P214"/>
    <mergeCell ref="A219:C219"/>
    <mergeCell ref="A220:P220"/>
    <mergeCell ref="A194:C194"/>
    <mergeCell ref="A195:D195"/>
    <mergeCell ref="A196:P196"/>
    <mergeCell ref="A197:P197"/>
    <mergeCell ref="A202:C202"/>
    <mergeCell ref="A203:P203"/>
    <mergeCell ref="A246:C246"/>
    <mergeCell ref="A247:D247"/>
    <mergeCell ref="A248:P248"/>
    <mergeCell ref="A249:P249"/>
    <mergeCell ref="A253:C253"/>
    <mergeCell ref="A254:P254"/>
    <mergeCell ref="A228:C228"/>
    <mergeCell ref="A229:D229"/>
    <mergeCell ref="A230:P230"/>
    <mergeCell ref="A231:P231"/>
    <mergeCell ref="A237:C237"/>
    <mergeCell ref="A238:P238"/>
    <mergeCell ref="A282:P282"/>
    <mergeCell ref="A287:C287"/>
    <mergeCell ref="A288:P288"/>
    <mergeCell ref="A262:C262"/>
    <mergeCell ref="A263:D263"/>
    <mergeCell ref="A264:P264"/>
    <mergeCell ref="A265:P265"/>
    <mergeCell ref="A270:C270"/>
    <mergeCell ref="A271:P271"/>
    <mergeCell ref="A345:C345"/>
    <mergeCell ref="A346:D346"/>
    <mergeCell ref="A10:P10"/>
    <mergeCell ref="A329:C329"/>
    <mergeCell ref="A330:D330"/>
    <mergeCell ref="A331:P331"/>
    <mergeCell ref="A332:P332"/>
    <mergeCell ref="A337:C337"/>
    <mergeCell ref="A338:P338"/>
    <mergeCell ref="A312:C312"/>
    <mergeCell ref="A313:D313"/>
    <mergeCell ref="A314:P314"/>
    <mergeCell ref="A315:P315"/>
    <mergeCell ref="A320:C320"/>
    <mergeCell ref="A321:P321"/>
    <mergeCell ref="A295:C295"/>
    <mergeCell ref="A296:D296"/>
    <mergeCell ref="A297:P297"/>
    <mergeCell ref="A298:P298"/>
    <mergeCell ref="A303:C303"/>
    <mergeCell ref="A304:P304"/>
    <mergeCell ref="A279:C279"/>
    <mergeCell ref="A280:D280"/>
    <mergeCell ref="A281:P2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от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Зиновьева</dc:creator>
  <cp:lastModifiedBy>Виктория Орлова</cp:lastModifiedBy>
  <cp:lastPrinted>2024-11-27T13:40:38Z</cp:lastPrinted>
  <dcterms:created xsi:type="dcterms:W3CDTF">2015-06-05T18:19:34Z</dcterms:created>
  <dcterms:modified xsi:type="dcterms:W3CDTF">2024-12-10T13:21:24Z</dcterms:modified>
</cp:coreProperties>
</file>